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lil\OneDrive\Masaüstü\PARA\Diğer\Forex Borçları\"/>
    </mc:Choice>
  </mc:AlternateContent>
  <xr:revisionPtr revIDLastSave="0" documentId="13_ncr:1_{1FDF24FE-33A3-49A0-B084-625E150C3D7E}" xr6:coauthVersionLast="47" xr6:coauthVersionMax="47" xr10:uidLastSave="{00000000-0000-0000-0000-000000000000}"/>
  <bookViews>
    <workbookView xWindow="-120" yWindow="-120" windowWidth="20730" windowHeight="11160" xr2:uid="{D3342EDC-8AFC-41CE-AA14-EEE854ECDB74}"/>
  </bookViews>
  <sheets>
    <sheet name="Sayf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F71" i="1"/>
  <c r="D71" i="1"/>
  <c r="B71" i="1"/>
  <c r="G70" i="1"/>
  <c r="G69" i="1"/>
  <c r="G68" i="1"/>
  <c r="G67" i="1"/>
  <c r="G66" i="1"/>
  <c r="G65" i="1"/>
  <c r="G64" i="1"/>
  <c r="G63" i="1"/>
  <c r="J58" i="1"/>
  <c r="F58" i="1"/>
  <c r="D58" i="1"/>
  <c r="B58" i="1"/>
  <c r="G57" i="1"/>
  <c r="G56" i="1"/>
  <c r="G55" i="1"/>
  <c r="G54" i="1"/>
  <c r="G53" i="1"/>
  <c r="G52" i="1"/>
  <c r="G51" i="1"/>
  <c r="G50" i="1"/>
  <c r="J45" i="1"/>
  <c r="F45" i="1"/>
  <c r="G44" i="1"/>
  <c r="D45" i="1"/>
  <c r="B45" i="1"/>
  <c r="G71" i="1" l="1"/>
  <c r="G58" i="1"/>
  <c r="G43" i="1"/>
  <c r="G45" i="1" s="1"/>
  <c r="G42" i="1"/>
  <c r="G41" i="1"/>
  <c r="G40" i="1"/>
  <c r="G39" i="1"/>
  <c r="G38" i="1"/>
  <c r="G37" i="1"/>
  <c r="J32" i="1"/>
  <c r="F32" i="1"/>
  <c r="D32" i="1"/>
  <c r="B32" i="1"/>
  <c r="G31" i="1"/>
  <c r="G30" i="1"/>
  <c r="G29" i="1"/>
  <c r="G28" i="1"/>
  <c r="G27" i="1"/>
  <c r="G26" i="1"/>
  <c r="G25" i="1"/>
  <c r="J20" i="1"/>
  <c r="F20" i="1"/>
  <c r="G19" i="1"/>
  <c r="G18" i="1"/>
  <c r="D20" i="1"/>
  <c r="B20" i="1"/>
  <c r="G32" i="1" l="1"/>
  <c r="G17" i="1"/>
  <c r="G16" i="1"/>
  <c r="G15" i="1"/>
  <c r="G14" i="1"/>
  <c r="G13" i="1"/>
  <c r="J8" i="1"/>
  <c r="G7" i="1"/>
  <c r="F8" i="1"/>
  <c r="E8" i="1"/>
  <c r="G5" i="1"/>
  <c r="G6" i="1"/>
  <c r="G4" i="1"/>
  <c r="G3" i="1"/>
  <c r="D8" i="1"/>
  <c r="B8" i="1"/>
  <c r="G20" i="1" l="1"/>
  <c r="G8" i="1"/>
</calcChain>
</file>

<file path=xl/sharedStrings.xml><?xml version="1.0" encoding="utf-8"?>
<sst xmlns="http://schemas.openxmlformats.org/spreadsheetml/2006/main" count="188" uniqueCount="29">
  <si>
    <t>BORÇ YERİ</t>
  </si>
  <si>
    <t>MİKTAR</t>
  </si>
  <si>
    <t>Akbank Ek Hesap</t>
  </si>
  <si>
    <t>Akbank Kredi</t>
  </si>
  <si>
    <t>Akbank Kredi Kartı</t>
  </si>
  <si>
    <t>İş Bankası Ek Hesap</t>
  </si>
  <si>
    <t>İş Bankası Kredi Kartı</t>
  </si>
  <si>
    <t>24 TEMMUZ  - 14 EYLÜL</t>
  </si>
  <si>
    <t>Faiz Ödemesi</t>
  </si>
  <si>
    <t>BAŞLANGIÇ VE FAİZ BİLGİSİ</t>
  </si>
  <si>
    <t>Küsürat Ödemesi</t>
  </si>
  <si>
    <t>Borç Ödemesi</t>
  </si>
  <si>
    <t>Forex Gelen</t>
  </si>
  <si>
    <t>Kişisel Gelen</t>
  </si>
  <si>
    <t>Başlangıç</t>
  </si>
  <si>
    <t>Bitiş</t>
  </si>
  <si>
    <t>Toplam</t>
  </si>
  <si>
    <t>BİTİŞ VE FAİZ BİLGİSİ</t>
  </si>
  <si>
    <t>Kişisel Giden</t>
  </si>
  <si>
    <t>Forex Giden</t>
  </si>
  <si>
    <t>15 EYLÜL - 14 EKİM</t>
  </si>
  <si>
    <t>Fibabanka Ek Hesap</t>
  </si>
  <si>
    <t>Ziraat Ek Hesap</t>
  </si>
  <si>
    <t>15 EKİM - 14 KASIM</t>
  </si>
  <si>
    <t>15 KASIM - 14 ARALIK</t>
  </si>
  <si>
    <t>Garanti Kredi Kartı</t>
  </si>
  <si>
    <t xml:space="preserve">Garanti Kredi Kartı </t>
  </si>
  <si>
    <t>15 ARALIK - 14 OCAK</t>
  </si>
  <si>
    <t>15 OCAK - 14 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</si>
</sst>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46FD0-3BAF-41DD-80F1-50B8973115C0}">
  <dimension ref="A1:L71"/>
  <sheetViews>
    <sheetView tabSelected="1" topLeftCell="A55" workbookViewId="0">
      <selection activeCell="H65" sqref="H65"/>
    </sheetView>
  </sheetViews>
  <sheetFormatPr defaultRowHeight="15" x14ac:dyDescent="0.25"/>
  <cols>
    <col min="1" max="1" width="21.42578125" style="1" customWidth="1"/>
    <col min="2" max="2" width="9.140625" style="1"/>
    <col min="3" max="3" width="5.42578125" style="1" customWidth="1"/>
    <col min="4" max="4" width="13.28515625" style="1" customWidth="1"/>
    <col min="5" max="5" width="20.85546875" style="2" customWidth="1"/>
    <col min="6" max="6" width="22.7109375" style="1" customWidth="1"/>
    <col min="7" max="7" width="18.42578125" style="1" customWidth="1"/>
    <col min="8" max="8" width="8" customWidth="1"/>
    <col min="9" max="9" width="22.7109375" style="1" customWidth="1"/>
    <col min="10" max="10" width="10.7109375" style="1" customWidth="1"/>
    <col min="11" max="11" width="21.85546875" style="1" customWidth="1"/>
    <col min="12" max="12" width="9.140625" style="2"/>
  </cols>
  <sheetData>
    <row r="1" spans="1:12" x14ac:dyDescent="0.25">
      <c r="A1" s="4" t="s">
        <v>9</v>
      </c>
      <c r="B1" s="4"/>
      <c r="C1" s="3"/>
      <c r="D1" s="5" t="s">
        <v>7</v>
      </c>
      <c r="E1" s="5"/>
      <c r="F1" s="5"/>
      <c r="G1" s="5"/>
      <c r="H1" s="6"/>
      <c r="I1" s="4" t="s">
        <v>17</v>
      </c>
      <c r="J1" s="4"/>
    </row>
    <row r="2" spans="1:12" x14ac:dyDescent="0.25">
      <c r="A2" s="1" t="s">
        <v>0</v>
      </c>
      <c r="B2" s="1" t="s">
        <v>1</v>
      </c>
      <c r="C2"/>
      <c r="D2" s="1" t="s">
        <v>11</v>
      </c>
      <c r="E2" s="2" t="s">
        <v>10</v>
      </c>
      <c r="F2" s="1" t="s">
        <v>8</v>
      </c>
      <c r="G2" s="1" t="s">
        <v>16</v>
      </c>
      <c r="I2" s="1" t="s">
        <v>0</v>
      </c>
      <c r="J2" s="1" t="s">
        <v>1</v>
      </c>
      <c r="K2" s="1" t="s">
        <v>14</v>
      </c>
      <c r="L2" s="2">
        <v>0</v>
      </c>
    </row>
    <row r="3" spans="1:12" x14ac:dyDescent="0.25">
      <c r="A3" s="1" t="s">
        <v>2</v>
      </c>
      <c r="B3" s="1">
        <v>5011</v>
      </c>
      <c r="C3"/>
      <c r="D3" s="1">
        <v>0</v>
      </c>
      <c r="E3" s="2">
        <v>11</v>
      </c>
      <c r="F3" s="1">
        <v>157.49</v>
      </c>
      <c r="G3" s="1">
        <f>SUM(D3:F3)</f>
        <v>168.49</v>
      </c>
      <c r="I3" s="1" t="s">
        <v>2</v>
      </c>
      <c r="J3" s="1">
        <v>5000</v>
      </c>
      <c r="K3" s="1" t="s">
        <v>12</v>
      </c>
      <c r="L3" s="2">
        <v>40500</v>
      </c>
    </row>
    <row r="4" spans="1:12" x14ac:dyDescent="0.25">
      <c r="A4" s="1" t="s">
        <v>3</v>
      </c>
      <c r="B4" s="1">
        <v>40000</v>
      </c>
      <c r="C4"/>
      <c r="D4" s="1">
        <v>5000</v>
      </c>
      <c r="E4" s="2">
        <v>0</v>
      </c>
      <c r="F4" s="1">
        <v>0</v>
      </c>
      <c r="G4" s="1">
        <f>SUM(D4:F4)</f>
        <v>5000</v>
      </c>
      <c r="I4" s="1" t="s">
        <v>3</v>
      </c>
      <c r="J4" s="1">
        <v>35000</v>
      </c>
      <c r="K4" s="1" t="s">
        <v>19</v>
      </c>
      <c r="L4" s="2">
        <v>41715.97</v>
      </c>
    </row>
    <row r="5" spans="1:12" x14ac:dyDescent="0.25">
      <c r="A5" s="1" t="s">
        <v>4</v>
      </c>
      <c r="B5" s="1">
        <v>96424.320000000007</v>
      </c>
      <c r="C5"/>
      <c r="D5" s="1">
        <v>20000</v>
      </c>
      <c r="E5" s="2">
        <v>424.32</v>
      </c>
      <c r="F5" s="1">
        <v>1331.39</v>
      </c>
      <c r="G5" s="1">
        <f>SUM(D5:F5)</f>
        <v>21755.71</v>
      </c>
      <c r="I5" s="1" t="s">
        <v>4</v>
      </c>
      <c r="J5" s="1">
        <v>76000</v>
      </c>
      <c r="K5" s="1" t="s">
        <v>13</v>
      </c>
      <c r="L5" s="2">
        <v>5715.97</v>
      </c>
    </row>
    <row r="6" spans="1:12" x14ac:dyDescent="0.25">
      <c r="A6" s="1" t="s">
        <v>5</v>
      </c>
      <c r="B6" s="1">
        <v>48566.17</v>
      </c>
      <c r="C6"/>
      <c r="D6" s="1">
        <v>0</v>
      </c>
      <c r="E6" s="2">
        <v>566.16999999999996</v>
      </c>
      <c r="F6" s="1">
        <v>1435.56</v>
      </c>
      <c r="G6" s="1">
        <f>SUM(D6:F6)</f>
        <v>2001.73</v>
      </c>
      <c r="I6" s="1" t="s">
        <v>5</v>
      </c>
      <c r="J6" s="1">
        <v>48000</v>
      </c>
      <c r="K6" s="1" t="s">
        <v>18</v>
      </c>
      <c r="L6" s="2">
        <v>0</v>
      </c>
    </row>
    <row r="7" spans="1:12" x14ac:dyDescent="0.25">
      <c r="A7" s="1" t="s">
        <v>6</v>
      </c>
      <c r="B7" s="1">
        <v>26987.05</v>
      </c>
      <c r="C7"/>
      <c r="D7" s="1">
        <v>11000</v>
      </c>
      <c r="E7" s="2">
        <v>987.05</v>
      </c>
      <c r="F7" s="1">
        <v>802.99</v>
      </c>
      <c r="G7" s="1">
        <f>SUM(D7:F7)</f>
        <v>12790.039999999999</v>
      </c>
      <c r="I7" s="1" t="s">
        <v>6</v>
      </c>
      <c r="J7" s="1">
        <v>15000</v>
      </c>
      <c r="K7" s="1" t="s">
        <v>15</v>
      </c>
      <c r="L7" s="2">
        <v>4500</v>
      </c>
    </row>
    <row r="8" spans="1:12" x14ac:dyDescent="0.25">
      <c r="B8" s="1">
        <f>SUM(B3:B7)</f>
        <v>216988.53999999998</v>
      </c>
      <c r="C8"/>
      <c r="D8" s="1">
        <f>SUM(D3:D7)</f>
        <v>36000</v>
      </c>
      <c r="E8" s="2">
        <f>SUM(E3:E7)</f>
        <v>1988.54</v>
      </c>
      <c r="F8" s="1">
        <f>SUM(F3:F7)</f>
        <v>3727.4300000000003</v>
      </c>
      <c r="G8" s="1">
        <f>SUM(G3:G7)</f>
        <v>41715.969999999994</v>
      </c>
      <c r="J8" s="1">
        <f>SUM(J3:J7)</f>
        <v>179000</v>
      </c>
    </row>
    <row r="9" spans="1:12" x14ac:dyDescent="0.25">
      <c r="C9"/>
    </row>
    <row r="10" spans="1:12" x14ac:dyDescent="0.25">
      <c r="C10"/>
    </row>
    <row r="11" spans="1:12" x14ac:dyDescent="0.25">
      <c r="A11" s="4" t="s">
        <v>9</v>
      </c>
      <c r="B11" s="4"/>
      <c r="C11" s="3"/>
      <c r="D11" s="5" t="s">
        <v>20</v>
      </c>
      <c r="E11" s="5"/>
      <c r="F11" s="5"/>
      <c r="G11" s="5"/>
      <c r="H11" s="6"/>
      <c r="I11" s="4" t="s">
        <v>17</v>
      </c>
      <c r="J11" s="4"/>
    </row>
    <row r="12" spans="1:12" x14ac:dyDescent="0.25">
      <c r="A12" s="1" t="s">
        <v>0</v>
      </c>
      <c r="B12" s="1" t="s">
        <v>1</v>
      </c>
      <c r="C12"/>
      <c r="D12" s="1" t="s">
        <v>11</v>
      </c>
      <c r="E12" s="2" t="s">
        <v>10</v>
      </c>
      <c r="F12" s="1" t="s">
        <v>8</v>
      </c>
      <c r="G12" s="1" t="s">
        <v>16</v>
      </c>
      <c r="I12" s="1" t="s">
        <v>0</v>
      </c>
      <c r="J12" s="1" t="s">
        <v>1</v>
      </c>
      <c r="K12" s="1" t="s">
        <v>14</v>
      </c>
      <c r="L12" s="2">
        <v>4500</v>
      </c>
    </row>
    <row r="13" spans="1:12" x14ac:dyDescent="0.25">
      <c r="A13" s="1" t="s">
        <v>2</v>
      </c>
      <c r="B13" s="1">
        <v>5000</v>
      </c>
      <c r="C13"/>
      <c r="D13" s="1">
        <v>0</v>
      </c>
      <c r="E13" s="2">
        <v>0</v>
      </c>
      <c r="F13" s="1">
        <v>234.98</v>
      </c>
      <c r="G13" s="1">
        <f>SUM(D13:F13)</f>
        <v>234.98</v>
      </c>
      <c r="I13" s="1" t="s">
        <v>2</v>
      </c>
      <c r="J13" s="1">
        <v>5000</v>
      </c>
      <c r="K13" s="1" t="s">
        <v>12</v>
      </c>
      <c r="L13" s="2">
        <v>0</v>
      </c>
    </row>
    <row r="14" spans="1:12" x14ac:dyDescent="0.25">
      <c r="A14" s="1" t="s">
        <v>3</v>
      </c>
      <c r="B14" s="1">
        <v>35000</v>
      </c>
      <c r="C14"/>
      <c r="D14" s="1">
        <v>5000</v>
      </c>
      <c r="E14" s="2">
        <v>0</v>
      </c>
      <c r="F14" s="1">
        <v>0</v>
      </c>
      <c r="G14" s="1">
        <f>SUM(D14:F14)</f>
        <v>5000</v>
      </c>
      <c r="I14" s="1" t="s">
        <v>3</v>
      </c>
      <c r="J14" s="1">
        <v>30000</v>
      </c>
      <c r="K14" s="1" t="s">
        <v>19</v>
      </c>
      <c r="L14" s="2">
        <v>10286.73</v>
      </c>
    </row>
    <row r="15" spans="1:12" x14ac:dyDescent="0.25">
      <c r="A15" s="1" t="s">
        <v>4</v>
      </c>
      <c r="B15" s="1">
        <v>76000</v>
      </c>
      <c r="C15"/>
      <c r="D15" s="1">
        <v>0</v>
      </c>
      <c r="E15" s="2">
        <v>0</v>
      </c>
      <c r="F15" s="1">
        <v>2101.06</v>
      </c>
      <c r="G15" s="1">
        <f>SUM(D15:F15)</f>
        <v>2101.06</v>
      </c>
      <c r="I15" s="1" t="s">
        <v>4</v>
      </c>
      <c r="J15" s="1">
        <v>76000</v>
      </c>
      <c r="K15" s="1" t="s">
        <v>13</v>
      </c>
      <c r="L15" s="2">
        <v>5786.73</v>
      </c>
    </row>
    <row r="16" spans="1:12" x14ac:dyDescent="0.25">
      <c r="A16" s="1" t="s">
        <v>5</v>
      </c>
      <c r="B16" s="1">
        <v>68000</v>
      </c>
      <c r="C16"/>
      <c r="D16" s="1">
        <v>0</v>
      </c>
      <c r="E16" s="2">
        <v>0</v>
      </c>
      <c r="F16" s="1">
        <v>2227.2399999999998</v>
      </c>
      <c r="G16" s="1">
        <f>SUM(D16:F16)</f>
        <v>2227.2399999999998</v>
      </c>
      <c r="I16" s="1" t="s">
        <v>5</v>
      </c>
      <c r="J16" s="1">
        <v>68000</v>
      </c>
      <c r="K16" s="1" t="s">
        <v>18</v>
      </c>
      <c r="L16" s="2">
        <v>0</v>
      </c>
    </row>
    <row r="17" spans="1:12" x14ac:dyDescent="0.25">
      <c r="A17" s="1" t="s">
        <v>6</v>
      </c>
      <c r="B17" s="1">
        <v>15000</v>
      </c>
      <c r="C17"/>
      <c r="D17" s="1">
        <v>0</v>
      </c>
      <c r="E17" s="2">
        <v>0</v>
      </c>
      <c r="F17" s="1">
        <v>448.72</v>
      </c>
      <c r="G17" s="1">
        <f>SUM(D17:F17)</f>
        <v>448.72</v>
      </c>
      <c r="I17" s="1" t="s">
        <v>6</v>
      </c>
      <c r="J17" s="1">
        <v>15000</v>
      </c>
      <c r="K17" s="1" t="s">
        <v>15</v>
      </c>
      <c r="L17" s="2">
        <v>0</v>
      </c>
    </row>
    <row r="18" spans="1:12" x14ac:dyDescent="0.25">
      <c r="A18" s="1" t="s">
        <v>21</v>
      </c>
      <c r="B18" s="1">
        <v>8000</v>
      </c>
      <c r="C18"/>
      <c r="D18" s="1">
        <v>0</v>
      </c>
      <c r="E18" s="2">
        <v>0</v>
      </c>
      <c r="F18" s="1">
        <v>100</v>
      </c>
      <c r="G18" s="1">
        <f>SUM(D18:F18)</f>
        <v>100</v>
      </c>
      <c r="I18" s="1" t="s">
        <v>21</v>
      </c>
      <c r="J18" s="1">
        <v>8000</v>
      </c>
    </row>
    <row r="19" spans="1:12" x14ac:dyDescent="0.25">
      <c r="A19" s="1" t="s">
        <v>22</v>
      </c>
      <c r="B19" s="1">
        <v>42100</v>
      </c>
      <c r="C19"/>
      <c r="D19" s="1">
        <v>0</v>
      </c>
      <c r="E19" s="2">
        <v>0</v>
      </c>
      <c r="F19" s="1">
        <v>174.73</v>
      </c>
      <c r="G19" s="1">
        <f>SUM(D19:F19)</f>
        <v>174.73</v>
      </c>
      <c r="I19" s="1" t="s">
        <v>22</v>
      </c>
      <c r="J19" s="1">
        <v>42100</v>
      </c>
    </row>
    <row r="20" spans="1:12" x14ac:dyDescent="0.25">
      <c r="B20" s="1">
        <f>SUM(B13:B19)</f>
        <v>249100</v>
      </c>
      <c r="C20"/>
      <c r="D20" s="1">
        <f>SUM(D13:D19)</f>
        <v>5000</v>
      </c>
      <c r="E20" s="2">
        <v>0</v>
      </c>
      <c r="F20" s="1">
        <f>SUM(F13:F19)</f>
        <v>5286.73</v>
      </c>
      <c r="G20" s="1">
        <f>SUM(G13:G19)</f>
        <v>10286.729999999998</v>
      </c>
      <c r="J20" s="1">
        <f>SUM(J13:J19)</f>
        <v>244100</v>
      </c>
    </row>
    <row r="23" spans="1:12" x14ac:dyDescent="0.25">
      <c r="A23" s="4" t="s">
        <v>9</v>
      </c>
      <c r="B23" s="4"/>
      <c r="C23" s="3"/>
      <c r="D23" s="5" t="s">
        <v>23</v>
      </c>
      <c r="E23" s="5"/>
      <c r="F23" s="5"/>
      <c r="G23" s="5"/>
      <c r="H23" s="6"/>
      <c r="I23" s="4" t="s">
        <v>17</v>
      </c>
      <c r="J23" s="4"/>
    </row>
    <row r="24" spans="1:12" x14ac:dyDescent="0.25">
      <c r="A24" s="1" t="s">
        <v>0</v>
      </c>
      <c r="B24" s="1" t="s">
        <v>1</v>
      </c>
      <c r="C24"/>
      <c r="D24" s="1" t="s">
        <v>11</v>
      </c>
      <c r="E24" s="2" t="s">
        <v>10</v>
      </c>
      <c r="F24" s="1" t="s">
        <v>8</v>
      </c>
      <c r="G24" s="1" t="s">
        <v>16</v>
      </c>
      <c r="I24" s="1" t="s">
        <v>0</v>
      </c>
      <c r="J24" s="1" t="s">
        <v>1</v>
      </c>
      <c r="K24" s="1" t="s">
        <v>14</v>
      </c>
      <c r="L24" s="2">
        <v>0</v>
      </c>
    </row>
    <row r="25" spans="1:12" x14ac:dyDescent="0.25">
      <c r="A25" s="1" t="s">
        <v>2</v>
      </c>
      <c r="B25" s="1">
        <v>5000</v>
      </c>
      <c r="C25"/>
      <c r="D25" s="1">
        <v>0</v>
      </c>
      <c r="E25" s="2">
        <v>0</v>
      </c>
      <c r="F25" s="1">
        <v>406.53</v>
      </c>
      <c r="G25" s="1">
        <f>SUM(D25:F25)</f>
        <v>406.53</v>
      </c>
      <c r="I25" s="1" t="s">
        <v>2</v>
      </c>
      <c r="J25" s="1">
        <v>5000</v>
      </c>
      <c r="K25" s="1" t="s">
        <v>12</v>
      </c>
      <c r="L25" s="2">
        <v>0</v>
      </c>
    </row>
    <row r="26" spans="1:12" x14ac:dyDescent="0.25">
      <c r="A26" s="1" t="s">
        <v>3</v>
      </c>
      <c r="B26" s="1">
        <v>30000</v>
      </c>
      <c r="C26"/>
      <c r="D26" s="1">
        <v>5000</v>
      </c>
      <c r="E26" s="2">
        <v>0</v>
      </c>
      <c r="F26" s="1">
        <v>0</v>
      </c>
      <c r="G26" s="1">
        <f>SUM(D26:F26)</f>
        <v>5000</v>
      </c>
      <c r="I26" s="1" t="s">
        <v>3</v>
      </c>
      <c r="J26" s="1">
        <v>25000</v>
      </c>
      <c r="K26" s="1" t="s">
        <v>19</v>
      </c>
      <c r="L26" s="2">
        <v>13862.02</v>
      </c>
    </row>
    <row r="27" spans="1:12" x14ac:dyDescent="0.25">
      <c r="A27" s="1" t="s">
        <v>4</v>
      </c>
      <c r="B27" s="1">
        <v>76000</v>
      </c>
      <c r="C27"/>
      <c r="D27" s="1">
        <v>0</v>
      </c>
      <c r="E27" s="2">
        <v>0</v>
      </c>
      <c r="F27" s="1">
        <v>2451.69</v>
      </c>
      <c r="G27" s="1">
        <f>SUM(D27:F27)</f>
        <v>2451.69</v>
      </c>
      <c r="I27" s="1" t="s">
        <v>4</v>
      </c>
      <c r="J27" s="1">
        <v>76000</v>
      </c>
      <c r="K27" s="1" t="s">
        <v>13</v>
      </c>
      <c r="L27" s="2">
        <v>13862.02</v>
      </c>
    </row>
    <row r="28" spans="1:12" x14ac:dyDescent="0.25">
      <c r="A28" s="1" t="s">
        <v>5</v>
      </c>
      <c r="B28" s="1">
        <v>68000</v>
      </c>
      <c r="C28"/>
      <c r="D28" s="1">
        <v>0</v>
      </c>
      <c r="E28" s="2">
        <v>0</v>
      </c>
      <c r="F28" s="1">
        <v>3169.66</v>
      </c>
      <c r="G28" s="1">
        <f>SUM(D28:F28)</f>
        <v>3169.66</v>
      </c>
      <c r="I28" s="1" t="s">
        <v>5</v>
      </c>
      <c r="J28" s="1">
        <v>68000</v>
      </c>
      <c r="K28" s="1" t="s">
        <v>18</v>
      </c>
      <c r="L28" s="2">
        <v>0</v>
      </c>
    </row>
    <row r="29" spans="1:12" x14ac:dyDescent="0.25">
      <c r="A29" s="1" t="s">
        <v>6</v>
      </c>
      <c r="B29" s="1">
        <v>15000</v>
      </c>
      <c r="C29"/>
      <c r="D29" s="1">
        <v>0</v>
      </c>
      <c r="E29" s="2">
        <v>0</v>
      </c>
      <c r="F29" s="1">
        <v>553.54</v>
      </c>
      <c r="G29" s="1">
        <f>SUM(D29:F29)</f>
        <v>553.54</v>
      </c>
      <c r="I29" s="1" t="s">
        <v>6</v>
      </c>
      <c r="J29" s="1">
        <v>15000</v>
      </c>
      <c r="K29" s="1" t="s">
        <v>15</v>
      </c>
      <c r="L29" s="2">
        <v>0</v>
      </c>
    </row>
    <row r="30" spans="1:12" x14ac:dyDescent="0.25">
      <c r="A30" s="1" t="s">
        <v>21</v>
      </c>
      <c r="B30" s="1">
        <v>8000</v>
      </c>
      <c r="C30"/>
      <c r="D30" s="1">
        <v>0</v>
      </c>
      <c r="E30" s="2">
        <v>0</v>
      </c>
      <c r="F30" s="1">
        <v>900</v>
      </c>
      <c r="G30" s="1">
        <f>SUM(D30:F30)</f>
        <v>900</v>
      </c>
      <c r="I30" s="1" t="s">
        <v>21</v>
      </c>
      <c r="J30" s="1">
        <v>8000</v>
      </c>
    </row>
    <row r="31" spans="1:12" x14ac:dyDescent="0.25">
      <c r="A31" s="1" t="s">
        <v>22</v>
      </c>
      <c r="B31" s="1">
        <v>42100</v>
      </c>
      <c r="C31"/>
      <c r="D31" s="1">
        <v>0</v>
      </c>
      <c r="E31" s="2">
        <v>0</v>
      </c>
      <c r="F31" s="1">
        <v>1380.6</v>
      </c>
      <c r="G31" s="1">
        <f>SUM(D31:F31)</f>
        <v>1380.6</v>
      </c>
      <c r="I31" s="1" t="s">
        <v>22</v>
      </c>
      <c r="J31" s="1">
        <v>42100</v>
      </c>
    </row>
    <row r="32" spans="1:12" x14ac:dyDescent="0.25">
      <c r="B32" s="1">
        <f>SUM(B25:B31)</f>
        <v>244100</v>
      </c>
      <c r="C32"/>
      <c r="D32" s="1">
        <f>SUM(D25:D31)</f>
        <v>5000</v>
      </c>
      <c r="E32" s="2">
        <v>0</v>
      </c>
      <c r="F32" s="1">
        <f>SUM(F25:F31)</f>
        <v>8862.02</v>
      </c>
      <c r="G32" s="1">
        <f>SUM(G25:G31)</f>
        <v>13862.019999999999</v>
      </c>
      <c r="J32" s="1">
        <f>SUM(J25:J31)</f>
        <v>239100</v>
      </c>
    </row>
    <row r="35" spans="1:12" x14ac:dyDescent="0.25">
      <c r="A35" s="4" t="s">
        <v>9</v>
      </c>
      <c r="B35" s="4"/>
      <c r="C35" s="3"/>
      <c r="D35" s="5" t="s">
        <v>24</v>
      </c>
      <c r="E35" s="5"/>
      <c r="F35" s="5"/>
      <c r="G35" s="5"/>
      <c r="H35" s="6"/>
      <c r="I35" s="4" t="s">
        <v>17</v>
      </c>
      <c r="J35" s="4"/>
    </row>
    <row r="36" spans="1:12" x14ac:dyDescent="0.25">
      <c r="A36" s="1" t="s">
        <v>0</v>
      </c>
      <c r="B36" s="1" t="s">
        <v>1</v>
      </c>
      <c r="C36"/>
      <c r="D36" s="1" t="s">
        <v>11</v>
      </c>
      <c r="E36" s="2" t="s">
        <v>10</v>
      </c>
      <c r="F36" s="1" t="s">
        <v>8</v>
      </c>
      <c r="G36" s="1" t="s">
        <v>16</v>
      </c>
      <c r="I36" s="1" t="s">
        <v>0</v>
      </c>
      <c r="J36" s="1" t="s">
        <v>1</v>
      </c>
      <c r="K36" s="1" t="s">
        <v>14</v>
      </c>
      <c r="L36" s="2">
        <v>0</v>
      </c>
    </row>
    <row r="37" spans="1:12" x14ac:dyDescent="0.25">
      <c r="A37" s="1" t="s">
        <v>2</v>
      </c>
      <c r="B37" s="1">
        <v>5000</v>
      </c>
      <c r="C37"/>
      <c r="D37" s="1">
        <v>0</v>
      </c>
      <c r="E37" s="2">
        <v>0</v>
      </c>
      <c r="F37" s="1">
        <v>300.11</v>
      </c>
      <c r="G37" s="1">
        <f>SUM(D37:F37)</f>
        <v>300.11</v>
      </c>
      <c r="I37" s="1" t="s">
        <v>2</v>
      </c>
      <c r="J37" s="1">
        <v>5000</v>
      </c>
      <c r="K37" s="1" t="s">
        <v>12</v>
      </c>
      <c r="L37" s="2">
        <v>0</v>
      </c>
    </row>
    <row r="38" spans="1:12" x14ac:dyDescent="0.25">
      <c r="A38" s="1" t="s">
        <v>3</v>
      </c>
      <c r="B38" s="1">
        <v>25000</v>
      </c>
      <c r="C38"/>
      <c r="D38" s="1">
        <v>5000</v>
      </c>
      <c r="E38" s="2">
        <v>0</v>
      </c>
      <c r="F38" s="1">
        <v>0</v>
      </c>
      <c r="G38" s="1">
        <f>SUM(D38:F38)</f>
        <v>5000</v>
      </c>
      <c r="I38" s="1" t="s">
        <v>3</v>
      </c>
      <c r="J38" s="1">
        <v>20000</v>
      </c>
      <c r="K38" s="1" t="s">
        <v>19</v>
      </c>
      <c r="L38" s="2">
        <v>16830.18</v>
      </c>
    </row>
    <row r="39" spans="1:12" x14ac:dyDescent="0.25">
      <c r="A39" s="1" t="s">
        <v>4</v>
      </c>
      <c r="B39" s="1">
        <v>76000</v>
      </c>
      <c r="C39"/>
      <c r="D39" s="1">
        <v>0</v>
      </c>
      <c r="E39" s="2">
        <v>0</v>
      </c>
      <c r="F39" s="1">
        <v>3349.68</v>
      </c>
      <c r="G39" s="1">
        <f>SUM(D39:F39)</f>
        <v>3349.68</v>
      </c>
      <c r="I39" s="1" t="s">
        <v>4</v>
      </c>
      <c r="J39" s="1">
        <v>76000</v>
      </c>
      <c r="K39" s="1" t="s">
        <v>13</v>
      </c>
      <c r="L39" s="2">
        <v>16830.18</v>
      </c>
    </row>
    <row r="40" spans="1:12" x14ac:dyDescent="0.25">
      <c r="A40" s="1" t="s">
        <v>5</v>
      </c>
      <c r="B40" s="1">
        <v>68000</v>
      </c>
      <c r="C40"/>
      <c r="D40" s="1">
        <v>0</v>
      </c>
      <c r="E40" s="2">
        <v>0</v>
      </c>
      <c r="F40" s="1">
        <v>3628.24</v>
      </c>
      <c r="G40" s="1">
        <f>SUM(D40:F40)</f>
        <v>3628.24</v>
      </c>
      <c r="I40" s="1" t="s">
        <v>5</v>
      </c>
      <c r="J40" s="1">
        <v>68000</v>
      </c>
      <c r="K40" s="1" t="s">
        <v>18</v>
      </c>
      <c r="L40" s="2">
        <v>0</v>
      </c>
    </row>
    <row r="41" spans="1:12" x14ac:dyDescent="0.25">
      <c r="A41" s="1" t="s">
        <v>6</v>
      </c>
      <c r="B41" s="1">
        <v>15000</v>
      </c>
      <c r="C41"/>
      <c r="D41" s="1">
        <v>0</v>
      </c>
      <c r="E41" s="2">
        <v>0</v>
      </c>
      <c r="F41" s="1">
        <v>619.35</v>
      </c>
      <c r="G41" s="1">
        <f>SUM(D41:F41)</f>
        <v>619.35</v>
      </c>
      <c r="I41" s="1" t="s">
        <v>6</v>
      </c>
      <c r="J41" s="1">
        <v>15000</v>
      </c>
      <c r="K41" s="1" t="s">
        <v>15</v>
      </c>
      <c r="L41" s="2">
        <v>0</v>
      </c>
    </row>
    <row r="42" spans="1:12" x14ac:dyDescent="0.25">
      <c r="A42" s="1" t="s">
        <v>21</v>
      </c>
      <c r="B42" s="1">
        <v>8000</v>
      </c>
      <c r="C42"/>
      <c r="D42" s="1">
        <v>0</v>
      </c>
      <c r="E42" s="2">
        <v>0</v>
      </c>
      <c r="F42" s="1">
        <v>1000</v>
      </c>
      <c r="G42" s="1">
        <f>SUM(D42:F42)</f>
        <v>1000</v>
      </c>
      <c r="I42" s="1" t="s">
        <v>21</v>
      </c>
      <c r="J42" s="1">
        <v>8000</v>
      </c>
    </row>
    <row r="43" spans="1:12" x14ac:dyDescent="0.25">
      <c r="A43" s="1" t="s">
        <v>22</v>
      </c>
      <c r="B43" s="1">
        <v>42100</v>
      </c>
      <c r="C43"/>
      <c r="D43" s="1">
        <v>0</v>
      </c>
      <c r="E43" s="2">
        <v>0</v>
      </c>
      <c r="F43" s="1">
        <v>2932.8</v>
      </c>
      <c r="G43" s="1">
        <f>SUM(D43:F43)</f>
        <v>2932.8</v>
      </c>
      <c r="I43" s="1" t="s">
        <v>22</v>
      </c>
      <c r="J43" s="1">
        <v>42100</v>
      </c>
    </row>
    <row r="44" spans="1:12" x14ac:dyDescent="0.25">
      <c r="A44" s="1" t="s">
        <v>25</v>
      </c>
      <c r="B44" s="1">
        <v>50000</v>
      </c>
      <c r="C44"/>
      <c r="D44" s="1">
        <v>0</v>
      </c>
      <c r="E44" s="2">
        <v>0</v>
      </c>
      <c r="F44" s="1">
        <v>0</v>
      </c>
      <c r="G44" s="1">
        <f>SUM(D44:F44)</f>
        <v>0</v>
      </c>
      <c r="I44" s="1" t="s">
        <v>26</v>
      </c>
      <c r="J44" s="1">
        <v>50000</v>
      </c>
    </row>
    <row r="45" spans="1:12" x14ac:dyDescent="0.25">
      <c r="B45" s="1">
        <f>SUM(B37:B44)</f>
        <v>289100</v>
      </c>
      <c r="C45"/>
      <c r="D45" s="1">
        <f>SUM(D37:D44)</f>
        <v>5000</v>
      </c>
      <c r="E45" s="2">
        <v>0</v>
      </c>
      <c r="F45" s="1">
        <f>SUM(F37:F44)</f>
        <v>11830.18</v>
      </c>
      <c r="G45" s="1">
        <f>SUM(G37:G44)</f>
        <v>16830.18</v>
      </c>
      <c r="J45" s="1">
        <f>SUM(J37:J44)</f>
        <v>284100</v>
      </c>
    </row>
    <row r="48" spans="1:12" x14ac:dyDescent="0.25">
      <c r="A48" s="4" t="s">
        <v>9</v>
      </c>
      <c r="B48" s="4"/>
      <c r="C48" s="3"/>
      <c r="D48" s="5" t="s">
        <v>27</v>
      </c>
      <c r="E48" s="5"/>
      <c r="F48" s="5"/>
      <c r="G48" s="5"/>
      <c r="H48" s="6"/>
      <c r="I48" s="4" t="s">
        <v>17</v>
      </c>
      <c r="J48" s="4"/>
    </row>
    <row r="49" spans="1:12" x14ac:dyDescent="0.25">
      <c r="A49" s="1" t="s">
        <v>0</v>
      </c>
      <c r="B49" s="1" t="s">
        <v>1</v>
      </c>
      <c r="C49"/>
      <c r="D49" s="1" t="s">
        <v>11</v>
      </c>
      <c r="E49" s="2" t="s">
        <v>10</v>
      </c>
      <c r="F49" s="1" t="s">
        <v>8</v>
      </c>
      <c r="G49" s="1" t="s">
        <v>16</v>
      </c>
      <c r="I49" s="1" t="s">
        <v>0</v>
      </c>
      <c r="J49" s="1" t="s">
        <v>1</v>
      </c>
      <c r="K49" s="1" t="s">
        <v>14</v>
      </c>
      <c r="L49" s="2">
        <v>0</v>
      </c>
    </row>
    <row r="50" spans="1:12" x14ac:dyDescent="0.25">
      <c r="A50" s="1" t="s">
        <v>2</v>
      </c>
      <c r="B50" s="1">
        <v>5000</v>
      </c>
      <c r="C50"/>
      <c r="D50" s="1">
        <v>0</v>
      </c>
      <c r="E50" s="2">
        <v>0</v>
      </c>
      <c r="F50" s="1">
        <v>394.01</v>
      </c>
      <c r="G50" s="1">
        <f>SUM(D50:F50)</f>
        <v>394.01</v>
      </c>
      <c r="I50" s="1" t="s">
        <v>2</v>
      </c>
      <c r="J50" s="1">
        <v>5000</v>
      </c>
      <c r="K50" s="1" t="s">
        <v>12</v>
      </c>
      <c r="L50" s="2">
        <v>7375</v>
      </c>
    </row>
    <row r="51" spans="1:12" x14ac:dyDescent="0.25">
      <c r="A51" s="1" t="s">
        <v>3</v>
      </c>
      <c r="B51" s="1">
        <v>20000</v>
      </c>
      <c r="C51"/>
      <c r="D51" s="1">
        <v>5000</v>
      </c>
      <c r="E51" s="2">
        <v>0</v>
      </c>
      <c r="F51" s="1">
        <v>0</v>
      </c>
      <c r="G51" s="1">
        <f>SUM(D51:F51)</f>
        <v>5000</v>
      </c>
      <c r="I51" s="1" t="s">
        <v>3</v>
      </c>
      <c r="J51" s="1">
        <v>15000</v>
      </c>
      <c r="K51" s="1" t="s">
        <v>19</v>
      </c>
      <c r="L51" s="2">
        <v>29332.95</v>
      </c>
    </row>
    <row r="52" spans="1:12" x14ac:dyDescent="0.25">
      <c r="A52" s="1" t="s">
        <v>4</v>
      </c>
      <c r="B52" s="1">
        <v>76000</v>
      </c>
      <c r="C52"/>
      <c r="D52" s="1">
        <v>0</v>
      </c>
      <c r="E52" s="2">
        <v>0</v>
      </c>
      <c r="F52" s="1">
        <v>4583.7700000000004</v>
      </c>
      <c r="G52" s="1">
        <f>SUM(D52:F52)</f>
        <v>4583.7700000000004</v>
      </c>
      <c r="I52" s="1" t="s">
        <v>4</v>
      </c>
      <c r="J52" s="1">
        <v>76000</v>
      </c>
      <c r="K52" s="1" t="s">
        <v>13</v>
      </c>
      <c r="L52" s="2">
        <v>22332.95</v>
      </c>
    </row>
    <row r="53" spans="1:12" x14ac:dyDescent="0.25">
      <c r="A53" s="1" t="s">
        <v>5</v>
      </c>
      <c r="B53" s="1">
        <v>68000</v>
      </c>
      <c r="C53"/>
      <c r="D53" s="1">
        <v>7000</v>
      </c>
      <c r="E53" s="2">
        <v>0</v>
      </c>
      <c r="F53" s="1">
        <v>4356.4399999999996</v>
      </c>
      <c r="G53" s="1">
        <f>SUM(D53:F53)</f>
        <v>11356.439999999999</v>
      </c>
      <c r="I53" s="1" t="s">
        <v>5</v>
      </c>
      <c r="J53" s="1">
        <v>61000</v>
      </c>
      <c r="K53" s="1" t="s">
        <v>18</v>
      </c>
      <c r="L53" s="2">
        <v>0</v>
      </c>
    </row>
    <row r="54" spans="1:12" x14ac:dyDescent="0.25">
      <c r="A54" s="1" t="s">
        <v>6</v>
      </c>
      <c r="B54" s="1">
        <v>15000</v>
      </c>
      <c r="C54"/>
      <c r="D54" s="1">
        <v>0</v>
      </c>
      <c r="E54" s="2">
        <v>0</v>
      </c>
      <c r="F54" s="1">
        <v>862.32</v>
      </c>
      <c r="G54" s="1">
        <f>SUM(D54:F54)</f>
        <v>862.32</v>
      </c>
      <c r="I54" s="1" t="s">
        <v>6</v>
      </c>
      <c r="J54" s="1">
        <v>15000</v>
      </c>
      <c r="K54" s="1" t="s">
        <v>15</v>
      </c>
      <c r="L54" s="2">
        <v>375</v>
      </c>
    </row>
    <row r="55" spans="1:12" x14ac:dyDescent="0.25">
      <c r="A55" s="1" t="s">
        <v>21</v>
      </c>
      <c r="B55" s="1">
        <v>8000</v>
      </c>
      <c r="C55"/>
      <c r="D55" s="1">
        <v>0</v>
      </c>
      <c r="E55" s="2">
        <v>0</v>
      </c>
      <c r="F55" s="1">
        <v>1000</v>
      </c>
      <c r="G55" s="1">
        <f>SUM(D55:F55)</f>
        <v>1000</v>
      </c>
      <c r="I55" s="1" t="s">
        <v>21</v>
      </c>
      <c r="J55" s="1">
        <v>8000</v>
      </c>
    </row>
    <row r="56" spans="1:12" x14ac:dyDescent="0.25">
      <c r="A56" s="1" t="s">
        <v>22</v>
      </c>
      <c r="B56" s="1">
        <v>42100</v>
      </c>
      <c r="C56"/>
      <c r="D56" s="1">
        <v>0</v>
      </c>
      <c r="E56" s="2">
        <v>0</v>
      </c>
      <c r="F56" s="1">
        <v>3251.24</v>
      </c>
      <c r="G56" s="1">
        <f>SUM(D56:F56)</f>
        <v>3251.24</v>
      </c>
      <c r="I56" s="1" t="s">
        <v>22</v>
      </c>
      <c r="J56" s="1">
        <v>42100</v>
      </c>
    </row>
    <row r="57" spans="1:12" x14ac:dyDescent="0.25">
      <c r="A57" s="1" t="s">
        <v>25</v>
      </c>
      <c r="B57" s="1">
        <v>50000</v>
      </c>
      <c r="C57"/>
      <c r="D57" s="1">
        <v>0</v>
      </c>
      <c r="E57" s="2">
        <v>0</v>
      </c>
      <c r="F57" s="1">
        <v>2885.17</v>
      </c>
      <c r="G57" s="1">
        <f>SUM(D57:F57)</f>
        <v>2885.17</v>
      </c>
      <c r="I57" s="1" t="s">
        <v>26</v>
      </c>
      <c r="J57" s="1">
        <v>50000</v>
      </c>
    </row>
    <row r="58" spans="1:12" x14ac:dyDescent="0.25">
      <c r="B58" s="1">
        <f>SUM(B50:B57)</f>
        <v>284100</v>
      </c>
      <c r="C58"/>
      <c r="D58" s="1">
        <f>SUM(D50:D57)</f>
        <v>12000</v>
      </c>
      <c r="E58" s="2">
        <v>0</v>
      </c>
      <c r="F58" s="1">
        <f>SUM(F50:F57)</f>
        <v>17332.95</v>
      </c>
      <c r="G58" s="1">
        <f>SUM(G50:G57)</f>
        <v>29332.949999999997</v>
      </c>
      <c r="J58" s="1">
        <f>SUM(J50:J57)</f>
        <v>272100</v>
      </c>
    </row>
    <row r="61" spans="1:12" x14ac:dyDescent="0.25">
      <c r="A61" s="4" t="s">
        <v>9</v>
      </c>
      <c r="B61" s="4"/>
      <c r="C61" s="3"/>
      <c r="D61" s="5" t="s">
        <v>28</v>
      </c>
      <c r="E61" s="5"/>
      <c r="F61" s="5"/>
      <c r="G61" s="5"/>
      <c r="H61" s="6"/>
      <c r="I61" s="4" t="s">
        <v>17</v>
      </c>
      <c r="J61" s="4"/>
    </row>
    <row r="62" spans="1:12" x14ac:dyDescent="0.25">
      <c r="A62" s="1" t="s">
        <v>0</v>
      </c>
      <c r="B62" s="1" t="s">
        <v>1</v>
      </c>
      <c r="C62"/>
      <c r="D62" s="1" t="s">
        <v>11</v>
      </c>
      <c r="E62" s="2" t="s">
        <v>10</v>
      </c>
      <c r="F62" s="1" t="s">
        <v>8</v>
      </c>
      <c r="G62" s="1" t="s">
        <v>16</v>
      </c>
      <c r="I62" s="1" t="s">
        <v>0</v>
      </c>
      <c r="J62" s="1" t="s">
        <v>1</v>
      </c>
      <c r="K62" s="1" t="s">
        <v>14</v>
      </c>
      <c r="L62" s="2">
        <v>375</v>
      </c>
    </row>
    <row r="63" spans="1:12" x14ac:dyDescent="0.25">
      <c r="A63" s="1" t="s">
        <v>2</v>
      </c>
      <c r="B63" s="1">
        <v>5000</v>
      </c>
      <c r="C63"/>
      <c r="D63" s="1">
        <v>0</v>
      </c>
      <c r="E63" s="2">
        <v>0</v>
      </c>
      <c r="F63" s="1">
        <v>466.37</v>
      </c>
      <c r="G63" s="1">
        <f>SUM(D63:F63)</f>
        <v>466.37</v>
      </c>
      <c r="I63" s="1" t="s">
        <v>2</v>
      </c>
      <c r="J63" s="1">
        <v>5000</v>
      </c>
      <c r="K63" s="1" t="s">
        <v>12</v>
      </c>
      <c r="L63" s="2">
        <v>16575</v>
      </c>
    </row>
    <row r="64" spans="1:12" x14ac:dyDescent="0.25">
      <c r="A64" s="1" t="s">
        <v>3</v>
      </c>
      <c r="B64" s="1">
        <v>15000</v>
      </c>
      <c r="C64"/>
      <c r="D64" s="1">
        <v>5000</v>
      </c>
      <c r="E64" s="2">
        <v>0</v>
      </c>
      <c r="F64" s="1">
        <v>0</v>
      </c>
      <c r="G64" s="1">
        <f>SUM(D64:F64)</f>
        <v>5000</v>
      </c>
      <c r="I64" s="1" t="s">
        <v>3</v>
      </c>
      <c r="J64" s="1">
        <v>10000</v>
      </c>
      <c r="K64" s="1" t="s">
        <v>19</v>
      </c>
      <c r="L64" s="2">
        <v>24813.46</v>
      </c>
    </row>
    <row r="65" spans="1:12" x14ac:dyDescent="0.25">
      <c r="A65" s="1" t="s">
        <v>4</v>
      </c>
      <c r="B65" s="1">
        <v>76000</v>
      </c>
      <c r="C65"/>
      <c r="D65" s="1">
        <v>0</v>
      </c>
      <c r="E65" s="2">
        <v>0</v>
      </c>
      <c r="F65" s="1">
        <v>5865.96</v>
      </c>
      <c r="G65" s="1">
        <f>SUM(D65:F65)</f>
        <v>5865.96</v>
      </c>
      <c r="I65" s="1" t="s">
        <v>4</v>
      </c>
      <c r="J65" s="1">
        <v>76000</v>
      </c>
      <c r="K65" s="1" t="s">
        <v>13</v>
      </c>
      <c r="L65" s="2">
        <v>24813.46</v>
      </c>
    </row>
    <row r="66" spans="1:12" x14ac:dyDescent="0.25">
      <c r="A66" s="1" t="s">
        <v>5</v>
      </c>
      <c r="B66" s="1">
        <v>61000</v>
      </c>
      <c r="C66"/>
      <c r="D66" s="1">
        <v>0</v>
      </c>
      <c r="E66" s="2">
        <v>0</v>
      </c>
      <c r="F66" s="1">
        <v>3659.83</v>
      </c>
      <c r="G66" s="1">
        <f>SUM(D66:F66)</f>
        <v>3659.83</v>
      </c>
      <c r="I66" s="1" t="s">
        <v>5</v>
      </c>
      <c r="J66" s="1">
        <v>61000</v>
      </c>
      <c r="K66" s="1" t="s">
        <v>18</v>
      </c>
      <c r="L66" s="2">
        <v>7000</v>
      </c>
    </row>
    <row r="67" spans="1:12" x14ac:dyDescent="0.25">
      <c r="A67" s="1" t="s">
        <v>6</v>
      </c>
      <c r="B67" s="1">
        <v>15000</v>
      </c>
      <c r="C67"/>
      <c r="D67" s="1">
        <v>0</v>
      </c>
      <c r="E67" s="2">
        <v>0</v>
      </c>
      <c r="F67" s="1">
        <v>1042.54</v>
      </c>
      <c r="G67" s="1">
        <f>SUM(D67:F67)</f>
        <v>1042.54</v>
      </c>
      <c r="I67" s="1" t="s">
        <v>6</v>
      </c>
      <c r="J67" s="1">
        <v>15000</v>
      </c>
      <c r="K67" s="1" t="s">
        <v>15</v>
      </c>
      <c r="L67" s="2">
        <v>9950</v>
      </c>
    </row>
    <row r="68" spans="1:12" x14ac:dyDescent="0.25">
      <c r="A68" s="1" t="s">
        <v>21</v>
      </c>
      <c r="B68" s="1">
        <v>8000</v>
      </c>
      <c r="C68"/>
      <c r="D68" s="1">
        <v>0</v>
      </c>
      <c r="E68" s="2">
        <v>0</v>
      </c>
      <c r="F68" s="1">
        <v>1000</v>
      </c>
      <c r="G68" s="1">
        <f>SUM(D68:F68)</f>
        <v>1000</v>
      </c>
      <c r="I68" s="1" t="s">
        <v>21</v>
      </c>
      <c r="J68" s="1">
        <v>8000</v>
      </c>
    </row>
    <row r="69" spans="1:12" x14ac:dyDescent="0.25">
      <c r="A69" s="1" t="s">
        <v>22</v>
      </c>
      <c r="B69" s="1">
        <v>42100</v>
      </c>
      <c r="C69"/>
      <c r="D69" s="1">
        <v>0</v>
      </c>
      <c r="E69" s="2">
        <v>0</v>
      </c>
      <c r="F69" s="1">
        <v>3606.22</v>
      </c>
      <c r="G69" s="1">
        <f>SUM(D69:F69)</f>
        <v>3606.22</v>
      </c>
      <c r="I69" s="1" t="s">
        <v>22</v>
      </c>
      <c r="J69" s="1">
        <v>42100</v>
      </c>
    </row>
    <row r="70" spans="1:12" x14ac:dyDescent="0.25">
      <c r="A70" s="1" t="s">
        <v>25</v>
      </c>
      <c r="B70" s="1">
        <v>50000</v>
      </c>
      <c r="C70"/>
      <c r="D70" s="1">
        <v>0</v>
      </c>
      <c r="E70" s="2">
        <v>0</v>
      </c>
      <c r="F70" s="1">
        <v>4172.54</v>
      </c>
      <c r="G70" s="1">
        <f>SUM(D70:F70)</f>
        <v>4172.54</v>
      </c>
      <c r="I70" s="1" t="s">
        <v>26</v>
      </c>
      <c r="J70" s="1">
        <v>50000</v>
      </c>
    </row>
    <row r="71" spans="1:12" x14ac:dyDescent="0.25">
      <c r="B71" s="1">
        <f>SUM(B63:B70)</f>
        <v>272100</v>
      </c>
      <c r="C71"/>
      <c r="D71" s="1">
        <f>SUM(D63:D70)</f>
        <v>5000</v>
      </c>
      <c r="E71" s="2">
        <v>0</v>
      </c>
      <c r="F71" s="1">
        <f>SUM(F63:F70)</f>
        <v>19813.46</v>
      </c>
      <c r="G71" s="1">
        <f>SUM(G63:G70)</f>
        <v>24813.460000000003</v>
      </c>
      <c r="J71" s="1">
        <f>SUM(J63:J70)</f>
        <v>267100</v>
      </c>
    </row>
  </sheetData>
  <mergeCells count="18">
    <mergeCell ref="A48:B48"/>
    <mergeCell ref="D48:G48"/>
    <mergeCell ref="I48:J48"/>
    <mergeCell ref="A61:B61"/>
    <mergeCell ref="D61:G61"/>
    <mergeCell ref="I61:J61"/>
    <mergeCell ref="A23:B23"/>
    <mergeCell ref="D23:G23"/>
    <mergeCell ref="I23:J23"/>
    <mergeCell ref="A35:B35"/>
    <mergeCell ref="D35:G35"/>
    <mergeCell ref="I35:J35"/>
    <mergeCell ref="A1:B1"/>
    <mergeCell ref="I1:J1"/>
    <mergeCell ref="D1:G1"/>
    <mergeCell ref="A11:B11"/>
    <mergeCell ref="D11:G11"/>
    <mergeCell ref="I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  İbrahim Demir</dc:creator>
  <cp:lastModifiedBy>Halil  İbrahim Demir</cp:lastModifiedBy>
  <dcterms:created xsi:type="dcterms:W3CDTF">2023-10-07T20:19:57Z</dcterms:created>
  <dcterms:modified xsi:type="dcterms:W3CDTF">2024-02-13T11:06:52Z</dcterms:modified>
</cp:coreProperties>
</file>