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halil\OneDrive\Masaüstü\PARA\Diğer\Borç Durumu\"/>
    </mc:Choice>
  </mc:AlternateContent>
  <xr:revisionPtr revIDLastSave="0" documentId="13_ncr:1_{4BA5DB6B-A875-43AC-A93D-8E2C2791A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0" i="1" l="1"/>
  <c r="F117" i="1"/>
  <c r="F113" i="1"/>
  <c r="F109" i="1"/>
  <c r="F105" i="1"/>
  <c r="F101" i="1"/>
  <c r="F97" i="1"/>
  <c r="F93" i="1"/>
  <c r="F89" i="1"/>
  <c r="F84" i="1"/>
  <c r="F79" i="1"/>
  <c r="F73" i="1"/>
  <c r="F67" i="1"/>
  <c r="F61" i="1"/>
  <c r="F55" i="1"/>
  <c r="F49" i="1"/>
  <c r="F43" i="1"/>
  <c r="F37" i="1"/>
  <c r="F31" i="1"/>
  <c r="F25" i="1"/>
  <c r="F19" i="1"/>
  <c r="F13" i="1"/>
  <c r="F7" i="1"/>
  <c r="D318" i="1"/>
  <c r="D320" i="1" l="1"/>
  <c r="F120" i="1"/>
  <c r="D1047883" i="1"/>
</calcChain>
</file>

<file path=xl/sharedStrings.xml><?xml version="1.0" encoding="utf-8"?>
<sst xmlns="http://schemas.openxmlformats.org/spreadsheetml/2006/main" count="563" uniqueCount="82">
  <si>
    <t>SON ÖDEME TARİHİ</t>
  </si>
  <si>
    <t>BANKA</t>
  </si>
  <si>
    <t>TÜR</t>
  </si>
  <si>
    <t>MİKTAR</t>
  </si>
  <si>
    <t>DURUM</t>
  </si>
  <si>
    <t>KREDİ</t>
  </si>
  <si>
    <t>ZİRAAT BANKASI</t>
  </si>
  <si>
    <t>KYK</t>
  </si>
  <si>
    <t>SABİT</t>
  </si>
  <si>
    <t>BBM</t>
  </si>
  <si>
    <t>BORÇ</t>
  </si>
  <si>
    <t>2017 ARALIK</t>
  </si>
  <si>
    <t>2018 OCAK</t>
  </si>
  <si>
    <t>ESKİ</t>
  </si>
  <si>
    <t>2018 HAZİRAN</t>
  </si>
  <si>
    <t>2018 ARALIK</t>
  </si>
  <si>
    <t>2019 OCAK</t>
  </si>
  <si>
    <t>2019 NİSAN</t>
  </si>
  <si>
    <t>2019 MAYIS</t>
  </si>
  <si>
    <t>2019 AĞUSTOS</t>
  </si>
  <si>
    <t>2019 KASIM</t>
  </si>
  <si>
    <t>2020 OCAK</t>
  </si>
  <si>
    <t>2020 MART</t>
  </si>
  <si>
    <t>2018 NİSAN</t>
  </si>
  <si>
    <t>2020 NİSAN</t>
  </si>
  <si>
    <t>2021 MART</t>
  </si>
  <si>
    <t>2021 NİSAN</t>
  </si>
  <si>
    <t>2021 MAYIS</t>
  </si>
  <si>
    <t>2021 HAZİRAN</t>
  </si>
  <si>
    <t>2021 TEMMUZ</t>
  </si>
  <si>
    <t>2021 AĞUSTOS</t>
  </si>
  <si>
    <t xml:space="preserve">2021 EYLÜL </t>
  </si>
  <si>
    <t>BORÇEVKİRASI</t>
  </si>
  <si>
    <t>2021 EKİM</t>
  </si>
  <si>
    <t>ÖDEME</t>
  </si>
  <si>
    <t>ÖDEMEÇEYREK</t>
  </si>
  <si>
    <t>2021 KASIM</t>
  </si>
  <si>
    <t>2021 ARALIK</t>
  </si>
  <si>
    <t>2022 OCAK</t>
  </si>
  <si>
    <t>ARA TOPLAM</t>
  </si>
  <si>
    <t>TOPLAM</t>
  </si>
  <si>
    <t>2022 ŞUBAT</t>
  </si>
  <si>
    <t>2022 MART</t>
  </si>
  <si>
    <t>BBMGERİÖDEME</t>
  </si>
  <si>
    <t>İŞ BANKASI</t>
  </si>
  <si>
    <t>2022 NİSAN</t>
  </si>
  <si>
    <t>2022 MAYIS</t>
  </si>
  <si>
    <t>3 verildi tam altın alındı. 6200 e satıldı</t>
  </si>
  <si>
    <t>200 dolar</t>
  </si>
  <si>
    <t>2022 TEMMUZ</t>
  </si>
  <si>
    <t>1 tam altın</t>
  </si>
  <si>
    <t>2022 HAZİRAN</t>
  </si>
  <si>
    <t>2022 AĞUSTOS</t>
  </si>
  <si>
    <t>2022 EYLÜL</t>
  </si>
  <si>
    <t>2022 EKİM</t>
  </si>
  <si>
    <t xml:space="preserve">2022 EKİM </t>
  </si>
  <si>
    <t xml:space="preserve">BORÇ </t>
  </si>
  <si>
    <t>15 gram altın</t>
  </si>
  <si>
    <t>6 gram altın</t>
  </si>
  <si>
    <t>10 gram</t>
  </si>
  <si>
    <t>6 gram</t>
  </si>
  <si>
    <t>1 çeyrek</t>
  </si>
  <si>
    <t>2022 KASIM</t>
  </si>
  <si>
    <t>2022 ARALIK</t>
  </si>
  <si>
    <t>2023 MART</t>
  </si>
  <si>
    <t>1 çeyrek altın</t>
  </si>
  <si>
    <t>2023 OCAK</t>
  </si>
  <si>
    <t>100 dolar</t>
  </si>
  <si>
    <t>2023 NİSAN</t>
  </si>
  <si>
    <t>50 euro</t>
  </si>
  <si>
    <t>2023 MAYIS</t>
  </si>
  <si>
    <t>ZİRRAT BANKASI</t>
  </si>
  <si>
    <t>ZİRAA BANKASI</t>
  </si>
  <si>
    <t>1 yarım altın</t>
  </si>
  <si>
    <t>2023 HAZİRAN</t>
  </si>
  <si>
    <t>2023 TEMMUZ</t>
  </si>
  <si>
    <t>2023 KASIM</t>
  </si>
  <si>
    <t>150 euro</t>
  </si>
  <si>
    <t>16 gram</t>
  </si>
  <si>
    <t>2023 EKİM</t>
  </si>
  <si>
    <t>2024 ŞUBAT</t>
  </si>
  <si>
    <t>700 dolar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</si>
</sst>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47883"/>
  <sheetViews>
    <sheetView tabSelected="1" topLeftCell="A82" workbookViewId="0">
      <selection activeCell="A78" sqref="A78"/>
    </sheetView>
  </sheetViews>
  <sheetFormatPr defaultRowHeight="15" x14ac:dyDescent="0.25"/>
  <cols>
    <col min="1" max="1" width="22.7109375" style="1" customWidth="1"/>
    <col min="2" max="2" width="18" style="1" customWidth="1"/>
    <col min="3" max="3" width="16" style="1" customWidth="1"/>
    <col min="4" max="4" width="11.85546875" style="1" customWidth="1"/>
    <col min="5" max="5" width="10.140625" style="1" customWidth="1"/>
    <col min="6" max="6" width="15" style="1" customWidth="1"/>
    <col min="7" max="7" width="36.85546875" style="4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/>
    </row>
    <row r="3" spans="1:6" x14ac:dyDescent="0.25">
      <c r="A3" s="2"/>
    </row>
    <row r="4" spans="1:6" x14ac:dyDescent="0.25">
      <c r="A4" s="2">
        <v>45380</v>
      </c>
      <c r="B4" s="1" t="s">
        <v>6</v>
      </c>
      <c r="C4" s="1" t="s">
        <v>7</v>
      </c>
      <c r="D4" s="1">
        <v>425</v>
      </c>
      <c r="E4" s="1" t="s">
        <v>8</v>
      </c>
    </row>
    <row r="5" spans="1:6" x14ac:dyDescent="0.25">
      <c r="A5" s="2">
        <v>45380</v>
      </c>
      <c r="B5" s="1" t="s">
        <v>44</v>
      </c>
      <c r="C5" s="1" t="s">
        <v>5</v>
      </c>
      <c r="D5" s="1">
        <v>1048.8399999999999</v>
      </c>
      <c r="E5" s="1" t="s">
        <v>8</v>
      </c>
    </row>
    <row r="6" spans="1:6" x14ac:dyDescent="0.25">
      <c r="A6" s="2">
        <v>45380</v>
      </c>
      <c r="B6" s="1" t="s">
        <v>44</v>
      </c>
      <c r="C6" s="1" t="s">
        <v>5</v>
      </c>
      <c r="D6" s="1">
        <v>1080.45</v>
      </c>
      <c r="E6" s="1" t="s">
        <v>8</v>
      </c>
    </row>
    <row r="7" spans="1:6" x14ac:dyDescent="0.25">
      <c r="A7" s="2"/>
      <c r="F7" s="1">
        <f>SUM(D4:D6)</f>
        <v>2554.29</v>
      </c>
    </row>
    <row r="8" spans="1:6" x14ac:dyDescent="0.25">
      <c r="A8" s="2"/>
    </row>
    <row r="9" spans="1:6" x14ac:dyDescent="0.25">
      <c r="A9" s="2"/>
    </row>
    <row r="10" spans="1:6" x14ac:dyDescent="0.25">
      <c r="A10" s="2">
        <v>45412</v>
      </c>
      <c r="B10" s="1" t="s">
        <v>6</v>
      </c>
      <c r="C10" s="1" t="s">
        <v>7</v>
      </c>
      <c r="D10" s="1">
        <v>425</v>
      </c>
      <c r="E10" s="1" t="s">
        <v>8</v>
      </c>
    </row>
    <row r="11" spans="1:6" x14ac:dyDescent="0.25">
      <c r="A11" s="2">
        <v>45412</v>
      </c>
      <c r="B11" s="1" t="s">
        <v>44</v>
      </c>
      <c r="C11" s="1" t="s">
        <v>5</v>
      </c>
      <c r="D11" s="1">
        <v>1048.8399999999999</v>
      </c>
      <c r="E11" s="1" t="s">
        <v>8</v>
      </c>
    </row>
    <row r="12" spans="1:6" x14ac:dyDescent="0.25">
      <c r="A12" s="2">
        <v>45412</v>
      </c>
      <c r="B12" s="1" t="s">
        <v>44</v>
      </c>
      <c r="C12" s="1" t="s">
        <v>5</v>
      </c>
      <c r="D12" s="1">
        <v>1080.45</v>
      </c>
      <c r="E12" s="1" t="s">
        <v>8</v>
      </c>
    </row>
    <row r="13" spans="1:6" x14ac:dyDescent="0.25">
      <c r="A13" s="2"/>
      <c r="F13" s="1">
        <f>SUM(D10:D12)</f>
        <v>2554.29</v>
      </c>
    </row>
    <row r="14" spans="1:6" x14ac:dyDescent="0.25">
      <c r="A14" s="2"/>
    </row>
    <row r="15" spans="1:6" x14ac:dyDescent="0.25">
      <c r="A15" s="2"/>
    </row>
    <row r="16" spans="1:6" x14ac:dyDescent="0.25">
      <c r="A16" s="2">
        <v>45443</v>
      </c>
      <c r="B16" s="1" t="s">
        <v>6</v>
      </c>
      <c r="C16" s="1" t="s">
        <v>7</v>
      </c>
      <c r="D16" s="1">
        <v>425</v>
      </c>
      <c r="E16" s="1" t="s">
        <v>8</v>
      </c>
    </row>
    <row r="17" spans="1:6" x14ac:dyDescent="0.25">
      <c r="A17" s="2">
        <v>45443</v>
      </c>
      <c r="B17" s="1" t="s">
        <v>44</v>
      </c>
      <c r="C17" s="1" t="s">
        <v>5</v>
      </c>
      <c r="D17" s="1">
        <v>1048.8399999999999</v>
      </c>
      <c r="E17" s="1" t="s">
        <v>8</v>
      </c>
    </row>
    <row r="18" spans="1:6" x14ac:dyDescent="0.25">
      <c r="A18" s="2">
        <v>45443</v>
      </c>
      <c r="B18" s="1" t="s">
        <v>44</v>
      </c>
      <c r="C18" s="1" t="s">
        <v>5</v>
      </c>
      <c r="D18" s="1">
        <v>1080.45</v>
      </c>
      <c r="E18" s="1" t="s">
        <v>8</v>
      </c>
    </row>
    <row r="19" spans="1:6" x14ac:dyDescent="0.25">
      <c r="A19" s="2"/>
      <c r="F19" s="1">
        <f>SUM(D16:D18)</f>
        <v>2554.29</v>
      </c>
    </row>
    <row r="22" spans="1:6" x14ac:dyDescent="0.25">
      <c r="A22" s="2">
        <v>45471</v>
      </c>
      <c r="B22" s="1" t="s">
        <v>6</v>
      </c>
      <c r="C22" s="1" t="s">
        <v>7</v>
      </c>
      <c r="D22" s="1">
        <v>425</v>
      </c>
      <c r="E22" s="1" t="s">
        <v>8</v>
      </c>
    </row>
    <row r="23" spans="1:6" x14ac:dyDescent="0.25">
      <c r="A23" s="2">
        <v>45473</v>
      </c>
      <c r="B23" s="1" t="s">
        <v>44</v>
      </c>
      <c r="C23" s="1" t="s">
        <v>5</v>
      </c>
      <c r="D23" s="1">
        <v>1048.8399999999999</v>
      </c>
      <c r="E23" s="1" t="s">
        <v>8</v>
      </c>
    </row>
    <row r="24" spans="1:6" x14ac:dyDescent="0.25">
      <c r="A24" s="2">
        <v>45473</v>
      </c>
      <c r="B24" s="1" t="s">
        <v>44</v>
      </c>
      <c r="C24" s="1" t="s">
        <v>5</v>
      </c>
      <c r="D24" s="1">
        <v>1080.45</v>
      </c>
      <c r="E24" s="1" t="s">
        <v>8</v>
      </c>
    </row>
    <row r="25" spans="1:6" x14ac:dyDescent="0.25">
      <c r="A25" s="2"/>
      <c r="F25" s="1">
        <f>SUM(D22:D24)</f>
        <v>2554.29</v>
      </c>
    </row>
    <row r="26" spans="1:6" x14ac:dyDescent="0.25">
      <c r="A26" s="2"/>
    </row>
    <row r="27" spans="1:6" x14ac:dyDescent="0.25">
      <c r="A27" s="2"/>
    </row>
    <row r="28" spans="1:6" x14ac:dyDescent="0.25">
      <c r="A28" s="2">
        <v>45504</v>
      </c>
      <c r="B28" s="1" t="s">
        <v>6</v>
      </c>
      <c r="C28" s="1" t="s">
        <v>7</v>
      </c>
      <c r="D28" s="1">
        <v>470</v>
      </c>
      <c r="E28" s="1" t="s">
        <v>8</v>
      </c>
    </row>
    <row r="29" spans="1:6" x14ac:dyDescent="0.25">
      <c r="A29" s="2">
        <v>45504</v>
      </c>
      <c r="B29" s="1" t="s">
        <v>44</v>
      </c>
      <c r="C29" s="1" t="s">
        <v>5</v>
      </c>
      <c r="D29" s="1">
        <v>1048.8399999999999</v>
      </c>
      <c r="E29" s="1" t="s">
        <v>8</v>
      </c>
    </row>
    <row r="30" spans="1:6" x14ac:dyDescent="0.25">
      <c r="A30" s="2">
        <v>45504</v>
      </c>
      <c r="B30" s="1" t="s">
        <v>44</v>
      </c>
      <c r="C30" s="1" t="s">
        <v>5</v>
      </c>
      <c r="D30" s="1">
        <v>1080.45</v>
      </c>
      <c r="E30" s="1" t="s">
        <v>8</v>
      </c>
    </row>
    <row r="31" spans="1:6" x14ac:dyDescent="0.25">
      <c r="A31" s="2"/>
      <c r="F31" s="1">
        <f>SUM(D28:D30)</f>
        <v>2599.29</v>
      </c>
    </row>
    <row r="32" spans="1:6" x14ac:dyDescent="0.25">
      <c r="A32" s="2"/>
    </row>
    <row r="33" spans="1:6" x14ac:dyDescent="0.25">
      <c r="A33" s="2"/>
    </row>
    <row r="34" spans="1:6" x14ac:dyDescent="0.25">
      <c r="A34" s="2">
        <v>45533</v>
      </c>
      <c r="B34" s="1" t="s">
        <v>6</v>
      </c>
      <c r="C34" s="1" t="s">
        <v>7</v>
      </c>
      <c r="D34" s="1">
        <v>470</v>
      </c>
      <c r="E34" s="1" t="s">
        <v>8</v>
      </c>
    </row>
    <row r="35" spans="1:6" x14ac:dyDescent="0.25">
      <c r="A35" s="2">
        <v>45535</v>
      </c>
      <c r="B35" s="1" t="s">
        <v>44</v>
      </c>
      <c r="C35" s="1" t="s">
        <v>5</v>
      </c>
      <c r="D35" s="1">
        <v>1048.8399999999999</v>
      </c>
      <c r="E35" s="1" t="s">
        <v>8</v>
      </c>
    </row>
    <row r="36" spans="1:6" x14ac:dyDescent="0.25">
      <c r="A36" s="2">
        <v>45535</v>
      </c>
      <c r="B36" s="1" t="s">
        <v>44</v>
      </c>
      <c r="C36" s="1" t="s">
        <v>5</v>
      </c>
      <c r="D36" s="1">
        <v>1080.45</v>
      </c>
      <c r="E36" s="1" t="s">
        <v>8</v>
      </c>
    </row>
    <row r="37" spans="1:6" x14ac:dyDescent="0.25">
      <c r="A37" s="2"/>
      <c r="F37" s="1">
        <f>SUM(D34:D36)</f>
        <v>2599.29</v>
      </c>
    </row>
    <row r="38" spans="1:6" x14ac:dyDescent="0.25">
      <c r="A38" s="2"/>
    </row>
    <row r="39" spans="1:6" x14ac:dyDescent="0.25">
      <c r="A39" s="2"/>
    </row>
    <row r="40" spans="1:6" x14ac:dyDescent="0.25">
      <c r="A40" s="2">
        <v>45565</v>
      </c>
      <c r="B40" s="1" t="s">
        <v>6</v>
      </c>
      <c r="C40" s="1" t="s">
        <v>7</v>
      </c>
      <c r="D40" s="1">
        <v>470</v>
      </c>
      <c r="E40" s="1" t="s">
        <v>8</v>
      </c>
    </row>
    <row r="41" spans="1:6" x14ac:dyDescent="0.25">
      <c r="A41" s="2">
        <v>45565</v>
      </c>
      <c r="B41" s="1" t="s">
        <v>44</v>
      </c>
      <c r="C41" s="1" t="s">
        <v>5</v>
      </c>
      <c r="D41" s="1">
        <v>1048.8399999999999</v>
      </c>
      <c r="E41" s="1" t="s">
        <v>8</v>
      </c>
    </row>
    <row r="42" spans="1:6" x14ac:dyDescent="0.25">
      <c r="A42" s="2">
        <v>45565</v>
      </c>
      <c r="B42" s="1" t="s">
        <v>44</v>
      </c>
      <c r="C42" s="1" t="s">
        <v>5</v>
      </c>
      <c r="D42" s="1">
        <v>1080.45</v>
      </c>
      <c r="E42" s="1" t="s">
        <v>8</v>
      </c>
    </row>
    <row r="43" spans="1:6" x14ac:dyDescent="0.25">
      <c r="A43" s="2"/>
      <c r="F43" s="1">
        <f>SUM(D40:D42)</f>
        <v>2599.29</v>
      </c>
    </row>
    <row r="44" spans="1:6" x14ac:dyDescent="0.25">
      <c r="A44" s="2"/>
    </row>
    <row r="45" spans="1:6" x14ac:dyDescent="0.25">
      <c r="A45" s="2"/>
    </row>
    <row r="46" spans="1:6" x14ac:dyDescent="0.25">
      <c r="A46" s="2">
        <v>45596</v>
      </c>
      <c r="B46" s="1" t="s">
        <v>6</v>
      </c>
      <c r="C46" s="1" t="s">
        <v>7</v>
      </c>
      <c r="D46" s="1">
        <v>470</v>
      </c>
      <c r="E46" s="1" t="s">
        <v>8</v>
      </c>
    </row>
    <row r="47" spans="1:6" x14ac:dyDescent="0.25">
      <c r="A47" s="2">
        <v>45596</v>
      </c>
      <c r="B47" s="1" t="s">
        <v>44</v>
      </c>
      <c r="C47" s="1" t="s">
        <v>5</v>
      </c>
      <c r="D47" s="1">
        <v>1048.8399999999999</v>
      </c>
      <c r="E47" s="1" t="s">
        <v>8</v>
      </c>
    </row>
    <row r="48" spans="1:6" x14ac:dyDescent="0.25">
      <c r="A48" s="2">
        <v>45596</v>
      </c>
      <c r="B48" s="1" t="s">
        <v>44</v>
      </c>
      <c r="C48" s="1" t="s">
        <v>5</v>
      </c>
      <c r="D48" s="1">
        <v>1080.45</v>
      </c>
      <c r="E48" s="1" t="s">
        <v>8</v>
      </c>
    </row>
    <row r="49" spans="1:6" x14ac:dyDescent="0.25">
      <c r="A49" s="2"/>
      <c r="F49" s="1">
        <f>SUM(D46:D48)</f>
        <v>2599.29</v>
      </c>
    </row>
    <row r="50" spans="1:6" x14ac:dyDescent="0.25">
      <c r="A50" s="2"/>
    </row>
    <row r="51" spans="1:6" x14ac:dyDescent="0.25">
      <c r="A51" s="2"/>
    </row>
    <row r="52" spans="1:6" x14ac:dyDescent="0.25">
      <c r="A52" s="2">
        <v>45625</v>
      </c>
      <c r="B52" s="1" t="s">
        <v>6</v>
      </c>
      <c r="C52" s="1" t="s">
        <v>7</v>
      </c>
      <c r="D52" s="1">
        <v>470</v>
      </c>
      <c r="E52" s="1" t="s">
        <v>8</v>
      </c>
    </row>
    <row r="53" spans="1:6" x14ac:dyDescent="0.25">
      <c r="A53" s="2">
        <v>45626</v>
      </c>
      <c r="B53" s="1" t="s">
        <v>44</v>
      </c>
      <c r="C53" s="1" t="s">
        <v>5</v>
      </c>
      <c r="D53" s="1">
        <v>1048.8399999999999</v>
      </c>
      <c r="E53" s="1" t="s">
        <v>8</v>
      </c>
    </row>
    <row r="54" spans="1:6" x14ac:dyDescent="0.25">
      <c r="A54" s="2">
        <v>45626</v>
      </c>
      <c r="B54" s="1" t="s">
        <v>44</v>
      </c>
      <c r="C54" s="1" t="s">
        <v>5</v>
      </c>
      <c r="D54" s="1">
        <v>1080.45</v>
      </c>
      <c r="E54" s="1" t="s">
        <v>8</v>
      </c>
    </row>
    <row r="55" spans="1:6" x14ac:dyDescent="0.25">
      <c r="A55" s="2"/>
      <c r="F55" s="1">
        <f>SUM(D52:D54)</f>
        <v>2599.29</v>
      </c>
    </row>
    <row r="56" spans="1:6" x14ac:dyDescent="0.25">
      <c r="A56" s="2"/>
    </row>
    <row r="57" spans="1:6" x14ac:dyDescent="0.25">
      <c r="A57" s="2"/>
    </row>
    <row r="58" spans="1:6" x14ac:dyDescent="0.25">
      <c r="A58" s="2">
        <v>45657</v>
      </c>
      <c r="B58" s="1" t="s">
        <v>6</v>
      </c>
      <c r="C58" s="1" t="s">
        <v>7</v>
      </c>
      <c r="D58" s="1">
        <v>470</v>
      </c>
      <c r="E58" s="1" t="s">
        <v>8</v>
      </c>
    </row>
    <row r="59" spans="1:6" x14ac:dyDescent="0.25">
      <c r="A59" s="2">
        <v>45657</v>
      </c>
      <c r="B59" s="1" t="s">
        <v>44</v>
      </c>
      <c r="C59" s="1" t="s">
        <v>5</v>
      </c>
      <c r="D59" s="1">
        <v>1048.8399999999999</v>
      </c>
      <c r="E59" s="1" t="s">
        <v>8</v>
      </c>
    </row>
    <row r="60" spans="1:6" x14ac:dyDescent="0.25">
      <c r="A60" s="2">
        <v>45657</v>
      </c>
      <c r="B60" s="1" t="s">
        <v>44</v>
      </c>
      <c r="C60" s="1" t="s">
        <v>5</v>
      </c>
      <c r="D60" s="1">
        <v>1080.45</v>
      </c>
      <c r="E60" s="1" t="s">
        <v>8</v>
      </c>
    </row>
    <row r="61" spans="1:6" x14ac:dyDescent="0.25">
      <c r="A61" s="2"/>
      <c r="F61" s="1">
        <f>SUM(D58:D60)</f>
        <v>2599.29</v>
      </c>
    </row>
    <row r="62" spans="1:6" x14ac:dyDescent="0.25">
      <c r="A62" s="2"/>
    </row>
    <row r="63" spans="1:6" x14ac:dyDescent="0.25">
      <c r="A63" s="2"/>
    </row>
    <row r="64" spans="1:6" x14ac:dyDescent="0.25">
      <c r="A64" s="2">
        <v>45688</v>
      </c>
      <c r="B64" s="1" t="s">
        <v>6</v>
      </c>
      <c r="C64" s="1" t="s">
        <v>7</v>
      </c>
      <c r="D64" s="1">
        <v>470</v>
      </c>
      <c r="E64" s="1" t="s">
        <v>8</v>
      </c>
    </row>
    <row r="65" spans="1:6" x14ac:dyDescent="0.25">
      <c r="A65" s="2">
        <v>45688</v>
      </c>
      <c r="B65" s="1" t="s">
        <v>44</v>
      </c>
      <c r="C65" s="1" t="s">
        <v>5</v>
      </c>
      <c r="D65" s="1">
        <v>1048.8399999999999</v>
      </c>
      <c r="E65" s="1" t="s">
        <v>8</v>
      </c>
    </row>
    <row r="66" spans="1:6" x14ac:dyDescent="0.25">
      <c r="A66" s="2">
        <v>45688</v>
      </c>
      <c r="B66" s="1" t="s">
        <v>44</v>
      </c>
      <c r="C66" s="1" t="s">
        <v>5</v>
      </c>
      <c r="D66" s="1">
        <v>1080.45</v>
      </c>
      <c r="E66" s="1" t="s">
        <v>8</v>
      </c>
    </row>
    <row r="67" spans="1:6" x14ac:dyDescent="0.25">
      <c r="A67" s="2"/>
      <c r="F67" s="1">
        <f>SUM(D64:D66)</f>
        <v>2599.29</v>
      </c>
    </row>
    <row r="68" spans="1:6" x14ac:dyDescent="0.25">
      <c r="A68" s="2"/>
    </row>
    <row r="69" spans="1:6" x14ac:dyDescent="0.25">
      <c r="A69" s="2"/>
    </row>
    <row r="70" spans="1:6" x14ac:dyDescent="0.25">
      <c r="A70" s="2">
        <v>45716</v>
      </c>
      <c r="B70" s="1" t="s">
        <v>6</v>
      </c>
      <c r="C70" s="1" t="s">
        <v>7</v>
      </c>
      <c r="D70" s="1">
        <v>470</v>
      </c>
      <c r="E70" s="1" t="s">
        <v>8</v>
      </c>
    </row>
    <row r="71" spans="1:6" x14ac:dyDescent="0.25">
      <c r="A71" s="2">
        <v>45716</v>
      </c>
      <c r="B71" s="1" t="s">
        <v>44</v>
      </c>
      <c r="C71" s="1" t="s">
        <v>5</v>
      </c>
      <c r="D71" s="1">
        <v>1048.8399999999999</v>
      </c>
      <c r="E71" s="1" t="s">
        <v>8</v>
      </c>
    </row>
    <row r="72" spans="1:6" x14ac:dyDescent="0.25">
      <c r="A72" s="2">
        <v>45716</v>
      </c>
      <c r="B72" s="1" t="s">
        <v>44</v>
      </c>
      <c r="C72" s="1" t="s">
        <v>5</v>
      </c>
      <c r="D72" s="1">
        <v>1080.45</v>
      </c>
      <c r="E72" s="1" t="s">
        <v>8</v>
      </c>
    </row>
    <row r="73" spans="1:6" x14ac:dyDescent="0.25">
      <c r="A73" s="2"/>
      <c r="F73" s="1">
        <f>SUM(D70:D72)</f>
        <v>2599.29</v>
      </c>
    </row>
    <row r="74" spans="1:6" x14ac:dyDescent="0.25">
      <c r="A74" s="2"/>
    </row>
    <row r="75" spans="1:6" x14ac:dyDescent="0.25">
      <c r="A75" s="2"/>
    </row>
    <row r="76" spans="1:6" x14ac:dyDescent="0.25">
      <c r="A76" s="2">
        <v>45744</v>
      </c>
      <c r="B76" s="1" t="s">
        <v>44</v>
      </c>
      <c r="C76" s="1" t="s">
        <v>5</v>
      </c>
      <c r="D76" s="1">
        <v>1048.8399999999999</v>
      </c>
      <c r="E76" s="1" t="s">
        <v>8</v>
      </c>
    </row>
    <row r="77" spans="1:6" x14ac:dyDescent="0.25">
      <c r="A77" s="2">
        <v>45744</v>
      </c>
      <c r="B77" s="1" t="s">
        <v>44</v>
      </c>
      <c r="C77" s="1" t="s">
        <v>5</v>
      </c>
      <c r="D77" s="1">
        <v>1080.45</v>
      </c>
      <c r="E77" s="1" t="s">
        <v>8</v>
      </c>
    </row>
    <row r="78" spans="1:6" x14ac:dyDescent="0.25">
      <c r="A78" s="2">
        <v>45747</v>
      </c>
      <c r="B78" s="1" t="s">
        <v>6</v>
      </c>
      <c r="C78" s="1" t="s">
        <v>7</v>
      </c>
      <c r="D78" s="1">
        <v>470</v>
      </c>
      <c r="E78" s="1" t="s">
        <v>8</v>
      </c>
    </row>
    <row r="79" spans="1:6" x14ac:dyDescent="0.25">
      <c r="A79" s="2"/>
      <c r="F79" s="1">
        <f>SUM(D76:D78)</f>
        <v>2599.29</v>
      </c>
    </row>
    <row r="80" spans="1:6" x14ac:dyDescent="0.25">
      <c r="A80" s="2"/>
    </row>
    <row r="82" spans="1:6" x14ac:dyDescent="0.25">
      <c r="A82" s="2">
        <v>45777</v>
      </c>
      <c r="B82" s="1" t="s">
        <v>6</v>
      </c>
      <c r="C82" s="1" t="s">
        <v>7</v>
      </c>
      <c r="D82" s="1">
        <v>470</v>
      </c>
      <c r="E82" s="1" t="s">
        <v>8</v>
      </c>
    </row>
    <row r="83" spans="1:6" x14ac:dyDescent="0.25">
      <c r="A83" s="2">
        <v>45777</v>
      </c>
      <c r="B83" s="1" t="s">
        <v>44</v>
      </c>
      <c r="C83" s="1" t="s">
        <v>5</v>
      </c>
      <c r="D83" s="1">
        <v>1080.45</v>
      </c>
      <c r="E83" s="1" t="s">
        <v>8</v>
      </c>
    </row>
    <row r="84" spans="1:6" x14ac:dyDescent="0.25">
      <c r="A84" s="2"/>
      <c r="F84" s="1">
        <f>SUM(D82:D83)</f>
        <v>1550.45</v>
      </c>
    </row>
    <row r="85" spans="1:6" x14ac:dyDescent="0.25">
      <c r="A85" s="2"/>
    </row>
    <row r="86" spans="1:6" x14ac:dyDescent="0.25">
      <c r="A86" s="2"/>
    </row>
    <row r="87" spans="1:6" x14ac:dyDescent="0.25">
      <c r="A87" s="2">
        <v>45807</v>
      </c>
      <c r="B87" s="1" t="s">
        <v>6</v>
      </c>
      <c r="C87" s="1" t="s">
        <v>7</v>
      </c>
      <c r="D87" s="1">
        <v>470</v>
      </c>
      <c r="E87" s="1" t="s">
        <v>8</v>
      </c>
    </row>
    <row r="88" spans="1:6" x14ac:dyDescent="0.25">
      <c r="A88" s="2">
        <v>45807</v>
      </c>
      <c r="B88" s="1" t="s">
        <v>44</v>
      </c>
      <c r="C88" s="1" t="s">
        <v>5</v>
      </c>
      <c r="D88" s="1">
        <v>1080.45</v>
      </c>
      <c r="E88" s="1" t="s">
        <v>8</v>
      </c>
    </row>
    <row r="89" spans="1:6" x14ac:dyDescent="0.25">
      <c r="A89" s="2"/>
      <c r="F89" s="1">
        <f>SUM(D87:D88)</f>
        <v>1550.45</v>
      </c>
    </row>
    <row r="90" spans="1:6" x14ac:dyDescent="0.25">
      <c r="A90" s="2"/>
    </row>
    <row r="91" spans="1:6" x14ac:dyDescent="0.25">
      <c r="A91" s="2"/>
    </row>
    <row r="92" spans="1:6" x14ac:dyDescent="0.25">
      <c r="A92" s="2">
        <v>45838</v>
      </c>
      <c r="B92" s="1" t="s">
        <v>6</v>
      </c>
      <c r="C92" s="1" t="s">
        <v>7</v>
      </c>
      <c r="D92" s="1">
        <v>470</v>
      </c>
      <c r="E92" s="1" t="s">
        <v>8</v>
      </c>
    </row>
    <row r="93" spans="1:6" x14ac:dyDescent="0.25">
      <c r="A93" s="2"/>
      <c r="F93" s="1">
        <f>SUM(D92:D92)</f>
        <v>470</v>
      </c>
    </row>
    <row r="94" spans="1:6" x14ac:dyDescent="0.25">
      <c r="A94" s="2"/>
    </row>
    <row r="95" spans="1:6" x14ac:dyDescent="0.25">
      <c r="A95" s="2"/>
    </row>
    <row r="96" spans="1:6" x14ac:dyDescent="0.25">
      <c r="A96" s="2">
        <v>45869</v>
      </c>
      <c r="B96" s="1" t="s">
        <v>72</v>
      </c>
      <c r="C96" s="1" t="s">
        <v>7</v>
      </c>
      <c r="D96" s="1">
        <v>500</v>
      </c>
      <c r="E96" s="1" t="s">
        <v>8</v>
      </c>
    </row>
    <row r="97" spans="1:6" x14ac:dyDescent="0.25">
      <c r="A97" s="2"/>
      <c r="F97" s="1">
        <f>SUM(D96:D96)</f>
        <v>500</v>
      </c>
    </row>
    <row r="98" spans="1:6" x14ac:dyDescent="0.25">
      <c r="A98" s="2"/>
    </row>
    <row r="99" spans="1:6" x14ac:dyDescent="0.25">
      <c r="A99" s="2"/>
    </row>
    <row r="100" spans="1:6" x14ac:dyDescent="0.25">
      <c r="A100" s="2">
        <v>45898</v>
      </c>
      <c r="B100" s="1" t="s">
        <v>71</v>
      </c>
      <c r="C100" s="1" t="s">
        <v>7</v>
      </c>
      <c r="D100" s="1">
        <v>500</v>
      </c>
      <c r="E100" s="1" t="s">
        <v>8</v>
      </c>
    </row>
    <row r="101" spans="1:6" x14ac:dyDescent="0.25">
      <c r="A101" s="2"/>
      <c r="F101" s="1">
        <f>SUM(D100:D100)</f>
        <v>500</v>
      </c>
    </row>
    <row r="102" spans="1:6" x14ac:dyDescent="0.25">
      <c r="A102" s="2"/>
    </row>
    <row r="103" spans="1:6" x14ac:dyDescent="0.25">
      <c r="A103" s="2"/>
    </row>
    <row r="104" spans="1:6" x14ac:dyDescent="0.25">
      <c r="A104" s="2">
        <v>45930</v>
      </c>
      <c r="B104" s="1" t="s">
        <v>6</v>
      </c>
      <c r="C104" s="1" t="s">
        <v>7</v>
      </c>
      <c r="D104" s="1">
        <v>500</v>
      </c>
      <c r="E104" s="1" t="s">
        <v>8</v>
      </c>
    </row>
    <row r="105" spans="1:6" x14ac:dyDescent="0.25">
      <c r="A105" s="2"/>
      <c r="F105" s="1">
        <f>SUM(D104:D104)</f>
        <v>500</v>
      </c>
    </row>
    <row r="106" spans="1:6" x14ac:dyDescent="0.25">
      <c r="A106" s="2"/>
    </row>
    <row r="107" spans="1:6" x14ac:dyDescent="0.25">
      <c r="A107" s="2"/>
    </row>
    <row r="108" spans="1:6" x14ac:dyDescent="0.25">
      <c r="A108" s="2">
        <v>45961</v>
      </c>
      <c r="B108" s="1" t="s">
        <v>6</v>
      </c>
      <c r="C108" s="1" t="s">
        <v>7</v>
      </c>
      <c r="D108" s="1">
        <v>500</v>
      </c>
      <c r="E108" s="1" t="s">
        <v>8</v>
      </c>
    </row>
    <row r="109" spans="1:6" x14ac:dyDescent="0.25">
      <c r="A109" s="2"/>
      <c r="F109" s="1">
        <f>SUM(D108:D108)</f>
        <v>500</v>
      </c>
    </row>
    <row r="110" spans="1:6" x14ac:dyDescent="0.25">
      <c r="A110" s="2"/>
    </row>
    <row r="111" spans="1:6" x14ac:dyDescent="0.25">
      <c r="A111" s="2"/>
    </row>
    <row r="112" spans="1:6" x14ac:dyDescent="0.25">
      <c r="A112" s="2">
        <v>45989</v>
      </c>
      <c r="B112" s="1" t="s">
        <v>6</v>
      </c>
      <c r="C112" s="1" t="s">
        <v>7</v>
      </c>
      <c r="D112" s="1">
        <v>500</v>
      </c>
      <c r="E112" s="1" t="s">
        <v>8</v>
      </c>
    </row>
    <row r="113" spans="1:6" x14ac:dyDescent="0.25">
      <c r="A113" s="2"/>
      <c r="F113" s="1">
        <f>SUM(D112:D112)</f>
        <v>500</v>
      </c>
    </row>
    <row r="114" spans="1:6" x14ac:dyDescent="0.25">
      <c r="A114" s="2"/>
    </row>
    <row r="115" spans="1:6" x14ac:dyDescent="0.25">
      <c r="A115" s="2"/>
    </row>
    <row r="116" spans="1:6" x14ac:dyDescent="0.25">
      <c r="A116" s="2">
        <v>46022</v>
      </c>
      <c r="B116" s="1" t="s">
        <v>6</v>
      </c>
      <c r="C116" s="1" t="s">
        <v>7</v>
      </c>
      <c r="D116" s="1">
        <v>500</v>
      </c>
      <c r="E116" s="1" t="s">
        <v>8</v>
      </c>
    </row>
    <row r="117" spans="1:6" x14ac:dyDescent="0.25">
      <c r="A117" s="2"/>
      <c r="F117" s="1">
        <f>SUM(D116:D116)</f>
        <v>500</v>
      </c>
    </row>
    <row r="118" spans="1:6" x14ac:dyDescent="0.25">
      <c r="A118" s="2"/>
    </row>
    <row r="119" spans="1:6" x14ac:dyDescent="0.25">
      <c r="A119" s="2"/>
    </row>
    <row r="120" spans="1:6" x14ac:dyDescent="0.25">
      <c r="A120" s="1" t="s">
        <v>39</v>
      </c>
      <c r="B120" s="1" t="s">
        <v>39</v>
      </c>
      <c r="C120" s="1" t="s">
        <v>39</v>
      </c>
      <c r="D120" s="1">
        <f>SUM(D2:D119)</f>
        <v>40181.67</v>
      </c>
      <c r="F120" s="1">
        <f>SUM(F1:F117)</f>
        <v>40181.67</v>
      </c>
    </row>
    <row r="125" spans="1:6" x14ac:dyDescent="0.25">
      <c r="A125" s="1" t="s">
        <v>13</v>
      </c>
      <c r="B125" s="1" t="s">
        <v>9</v>
      </c>
      <c r="C125" s="1" t="s">
        <v>10</v>
      </c>
      <c r="D125" s="1">
        <v>11500</v>
      </c>
      <c r="F125" s="1" t="s">
        <v>48</v>
      </c>
    </row>
    <row r="128" spans="1:6" x14ac:dyDescent="0.25">
      <c r="A128" s="3" t="s">
        <v>11</v>
      </c>
      <c r="B128" s="1" t="s">
        <v>9</v>
      </c>
      <c r="C128" s="1" t="s">
        <v>10</v>
      </c>
      <c r="D128" s="1">
        <v>250</v>
      </c>
    </row>
    <row r="129" spans="1:7" x14ac:dyDescent="0.25">
      <c r="A129" s="3"/>
    </row>
    <row r="130" spans="1:7" x14ac:dyDescent="0.25">
      <c r="A130" s="3"/>
    </row>
    <row r="131" spans="1:7" x14ac:dyDescent="0.25">
      <c r="A131" s="1" t="s">
        <v>12</v>
      </c>
      <c r="B131" s="1" t="s">
        <v>9</v>
      </c>
      <c r="C131" s="1" t="s">
        <v>10</v>
      </c>
      <c r="D131" s="1">
        <v>450</v>
      </c>
    </row>
    <row r="134" spans="1:7" x14ac:dyDescent="0.25">
      <c r="A134" s="1" t="s">
        <v>23</v>
      </c>
      <c r="B134" s="1" t="s">
        <v>9</v>
      </c>
      <c r="C134" s="1" t="s">
        <v>10</v>
      </c>
      <c r="D134" s="1">
        <v>1400</v>
      </c>
    </row>
    <row r="137" spans="1:7" x14ac:dyDescent="0.25">
      <c r="A137" s="1" t="s">
        <v>14</v>
      </c>
      <c r="B137" s="1" t="s">
        <v>9</v>
      </c>
      <c r="C137" s="1" t="s">
        <v>10</v>
      </c>
      <c r="D137" s="1">
        <v>9000</v>
      </c>
      <c r="F137" s="1" t="s">
        <v>61</v>
      </c>
      <c r="G137" s="4">
        <v>350</v>
      </c>
    </row>
    <row r="140" spans="1:7" x14ac:dyDescent="0.25">
      <c r="A140" s="1" t="s">
        <v>15</v>
      </c>
      <c r="B140" s="1" t="s">
        <v>9</v>
      </c>
      <c r="C140" s="1" t="s">
        <v>10</v>
      </c>
      <c r="D140" s="1">
        <v>3000</v>
      </c>
    </row>
    <row r="143" spans="1:7" x14ac:dyDescent="0.25">
      <c r="A143" s="1" t="s">
        <v>16</v>
      </c>
      <c r="B143" s="1" t="s">
        <v>9</v>
      </c>
      <c r="C143" s="1" t="s">
        <v>10</v>
      </c>
      <c r="D143" s="1">
        <v>1950</v>
      </c>
    </row>
    <row r="146" spans="1:7" x14ac:dyDescent="0.25">
      <c r="A146" s="1" t="s">
        <v>17</v>
      </c>
      <c r="B146" s="1" t="s">
        <v>9</v>
      </c>
      <c r="C146" s="1" t="s">
        <v>10</v>
      </c>
      <c r="D146" s="1">
        <v>1800</v>
      </c>
    </row>
    <row r="149" spans="1:7" x14ac:dyDescent="0.25">
      <c r="A149" s="1" t="s">
        <v>18</v>
      </c>
      <c r="B149" s="1" t="s">
        <v>9</v>
      </c>
      <c r="C149" s="1" t="s">
        <v>10</v>
      </c>
      <c r="D149" s="1">
        <v>2300</v>
      </c>
    </row>
    <row r="152" spans="1:7" x14ac:dyDescent="0.25">
      <c r="A152" s="1" t="s">
        <v>19</v>
      </c>
      <c r="B152" s="1" t="s">
        <v>9</v>
      </c>
      <c r="C152" s="1" t="s">
        <v>10</v>
      </c>
      <c r="D152" s="1">
        <v>11600</v>
      </c>
    </row>
    <row r="155" spans="1:7" x14ac:dyDescent="0.25">
      <c r="A155" s="1" t="s">
        <v>20</v>
      </c>
      <c r="B155" s="1" t="s">
        <v>9</v>
      </c>
      <c r="C155" s="1" t="s">
        <v>10</v>
      </c>
      <c r="D155" s="1">
        <v>500</v>
      </c>
      <c r="F155" s="1" t="s">
        <v>60</v>
      </c>
      <c r="G155" s="4">
        <v>1450</v>
      </c>
    </row>
    <row r="158" spans="1:7" x14ac:dyDescent="0.25">
      <c r="A158" s="1" t="s">
        <v>21</v>
      </c>
      <c r="B158" s="1" t="s">
        <v>9</v>
      </c>
      <c r="C158" s="1" t="s">
        <v>10</v>
      </c>
      <c r="D158" s="1">
        <v>1000</v>
      </c>
      <c r="F158" s="1" t="s">
        <v>59</v>
      </c>
      <c r="G158" s="4">
        <v>3000</v>
      </c>
    </row>
    <row r="161" spans="1:4" x14ac:dyDescent="0.25">
      <c r="A161" s="1" t="s">
        <v>22</v>
      </c>
      <c r="B161" s="1" t="s">
        <v>9</v>
      </c>
      <c r="C161" s="1" t="s">
        <v>10</v>
      </c>
      <c r="D161" s="1">
        <v>30100</v>
      </c>
    </row>
    <row r="164" spans="1:4" x14ac:dyDescent="0.25">
      <c r="A164" s="1" t="s">
        <v>24</v>
      </c>
      <c r="B164" s="1" t="s">
        <v>9</v>
      </c>
      <c r="C164" s="1" t="s">
        <v>32</v>
      </c>
      <c r="D164" s="1">
        <v>-2000</v>
      </c>
    </row>
    <row r="167" spans="1:4" x14ac:dyDescent="0.25">
      <c r="A167" s="1" t="s">
        <v>25</v>
      </c>
      <c r="B167" s="1" t="s">
        <v>9</v>
      </c>
      <c r="C167" s="1" t="s">
        <v>34</v>
      </c>
      <c r="D167" s="1">
        <v>-1000</v>
      </c>
    </row>
    <row r="170" spans="1:4" x14ac:dyDescent="0.25">
      <c r="A170" s="1" t="s">
        <v>26</v>
      </c>
      <c r="B170" s="1" t="s">
        <v>9</v>
      </c>
      <c r="C170" s="1" t="s">
        <v>34</v>
      </c>
      <c r="D170" s="1">
        <v>-2000</v>
      </c>
    </row>
    <row r="173" spans="1:4" x14ac:dyDescent="0.25">
      <c r="A173" s="1" t="s">
        <v>27</v>
      </c>
      <c r="B173" s="1" t="s">
        <v>9</v>
      </c>
      <c r="C173" s="1" t="s">
        <v>34</v>
      </c>
      <c r="D173" s="1">
        <v>-1000</v>
      </c>
    </row>
    <row r="176" spans="1:4" x14ac:dyDescent="0.25">
      <c r="A176" s="1" t="s">
        <v>28</v>
      </c>
      <c r="B176" s="1" t="s">
        <v>9</v>
      </c>
      <c r="C176" s="1" t="s">
        <v>34</v>
      </c>
      <c r="D176" s="1">
        <v>-2000</v>
      </c>
    </row>
    <row r="179" spans="1:4" x14ac:dyDescent="0.25">
      <c r="A179" s="1" t="s">
        <v>29</v>
      </c>
      <c r="B179" s="1" t="s">
        <v>9</v>
      </c>
      <c r="C179" s="1" t="s">
        <v>10</v>
      </c>
      <c r="D179" s="1">
        <v>800</v>
      </c>
    </row>
    <row r="180" spans="1:4" x14ac:dyDescent="0.25">
      <c r="A180" s="1" t="s">
        <v>29</v>
      </c>
      <c r="B180" s="1" t="s">
        <v>9</v>
      </c>
      <c r="C180" s="1" t="s">
        <v>10</v>
      </c>
      <c r="D180" s="1">
        <v>2000</v>
      </c>
    </row>
    <row r="181" spans="1:4" x14ac:dyDescent="0.25">
      <c r="A181" s="1" t="s">
        <v>29</v>
      </c>
      <c r="B181" s="1" t="s">
        <v>9</v>
      </c>
      <c r="C181" s="1" t="s">
        <v>34</v>
      </c>
      <c r="D181" s="1">
        <v>-1200</v>
      </c>
    </row>
    <row r="182" spans="1:4" x14ac:dyDescent="0.25">
      <c r="A182" s="1" t="s">
        <v>29</v>
      </c>
      <c r="B182" s="1" t="s">
        <v>9</v>
      </c>
      <c r="C182" s="1" t="s">
        <v>34</v>
      </c>
      <c r="D182" s="1">
        <v>-500</v>
      </c>
    </row>
    <row r="183" spans="1:4" x14ac:dyDescent="0.25">
      <c r="A183" s="1" t="s">
        <v>29</v>
      </c>
      <c r="B183" s="1" t="s">
        <v>9</v>
      </c>
      <c r="C183" s="1" t="s">
        <v>10</v>
      </c>
      <c r="D183" s="1">
        <v>100</v>
      </c>
    </row>
    <row r="186" spans="1:4" x14ac:dyDescent="0.25">
      <c r="A186" s="1" t="s">
        <v>30</v>
      </c>
      <c r="B186" s="1" t="s">
        <v>9</v>
      </c>
      <c r="C186" s="1" t="s">
        <v>10</v>
      </c>
      <c r="D186" s="1">
        <v>1800</v>
      </c>
    </row>
    <row r="187" spans="1:4" x14ac:dyDescent="0.25">
      <c r="A187" s="1" t="s">
        <v>30</v>
      </c>
      <c r="B187" s="1" t="s">
        <v>9</v>
      </c>
      <c r="C187" s="1" t="s">
        <v>34</v>
      </c>
      <c r="D187" s="1">
        <v>-1700</v>
      </c>
    </row>
    <row r="190" spans="1:4" x14ac:dyDescent="0.25">
      <c r="A190" s="1" t="s">
        <v>31</v>
      </c>
      <c r="B190" s="1" t="s">
        <v>9</v>
      </c>
      <c r="C190" s="1" t="s">
        <v>35</v>
      </c>
      <c r="D190" s="1">
        <v>-800</v>
      </c>
    </row>
    <row r="191" spans="1:4" x14ac:dyDescent="0.25">
      <c r="A191" s="1" t="s">
        <v>31</v>
      </c>
      <c r="B191" s="1" t="s">
        <v>9</v>
      </c>
      <c r="C191" s="1" t="s">
        <v>10</v>
      </c>
      <c r="D191" s="1">
        <v>500</v>
      </c>
    </row>
    <row r="192" spans="1:4" x14ac:dyDescent="0.25">
      <c r="A192" s="1" t="s">
        <v>31</v>
      </c>
      <c r="B192" s="1" t="s">
        <v>9</v>
      </c>
      <c r="C192" s="1" t="s">
        <v>10</v>
      </c>
      <c r="D192" s="1">
        <v>1200</v>
      </c>
    </row>
    <row r="193" spans="1:4" x14ac:dyDescent="0.25">
      <c r="A193" s="1" t="s">
        <v>31</v>
      </c>
      <c r="B193" s="1" t="s">
        <v>9</v>
      </c>
      <c r="C193" s="1" t="s">
        <v>34</v>
      </c>
      <c r="D193" s="1">
        <v>-1200</v>
      </c>
    </row>
    <row r="196" spans="1:4" x14ac:dyDescent="0.25">
      <c r="A196" s="1" t="s">
        <v>33</v>
      </c>
      <c r="B196" s="1" t="s">
        <v>9</v>
      </c>
      <c r="C196" s="1" t="s">
        <v>10</v>
      </c>
      <c r="D196" s="1">
        <v>900</v>
      </c>
    </row>
    <row r="197" spans="1:4" x14ac:dyDescent="0.25">
      <c r="A197" s="1" t="s">
        <v>33</v>
      </c>
      <c r="B197" s="1" t="s">
        <v>9</v>
      </c>
      <c r="C197" s="1" t="s">
        <v>10</v>
      </c>
      <c r="D197" s="1">
        <v>900</v>
      </c>
    </row>
    <row r="198" spans="1:4" x14ac:dyDescent="0.25">
      <c r="A198" s="1" t="s">
        <v>33</v>
      </c>
      <c r="B198" s="1" t="s">
        <v>9</v>
      </c>
      <c r="C198" s="1" t="s">
        <v>10</v>
      </c>
      <c r="D198" s="1">
        <v>300</v>
      </c>
    </row>
    <row r="199" spans="1:4" x14ac:dyDescent="0.25">
      <c r="A199" s="1" t="s">
        <v>33</v>
      </c>
      <c r="B199" s="1" t="s">
        <v>9</v>
      </c>
      <c r="C199" s="1" t="s">
        <v>10</v>
      </c>
      <c r="D199" s="1">
        <v>1300</v>
      </c>
    </row>
    <row r="200" spans="1:4" x14ac:dyDescent="0.25">
      <c r="A200" s="1" t="s">
        <v>33</v>
      </c>
      <c r="B200" s="1" t="s">
        <v>9</v>
      </c>
      <c r="C200" s="1" t="s">
        <v>10</v>
      </c>
      <c r="D200" s="1">
        <v>500</v>
      </c>
    </row>
    <row r="201" spans="1:4" x14ac:dyDescent="0.25">
      <c r="A201" s="1" t="s">
        <v>33</v>
      </c>
      <c r="B201" s="1" t="s">
        <v>9</v>
      </c>
      <c r="C201" s="1" t="s">
        <v>10</v>
      </c>
      <c r="D201" s="1">
        <v>500</v>
      </c>
    </row>
    <row r="202" spans="1:4" x14ac:dyDescent="0.25">
      <c r="A202" s="1" t="s">
        <v>33</v>
      </c>
      <c r="B202" s="1" t="s">
        <v>9</v>
      </c>
      <c r="C202" s="1" t="s">
        <v>34</v>
      </c>
      <c r="D202" s="1">
        <v>-1000</v>
      </c>
    </row>
    <row r="205" spans="1:4" x14ac:dyDescent="0.25">
      <c r="A205" s="1" t="s">
        <v>36</v>
      </c>
      <c r="B205" s="1" t="s">
        <v>9</v>
      </c>
      <c r="C205" s="1" t="s">
        <v>10</v>
      </c>
      <c r="D205" s="1">
        <v>400</v>
      </c>
    </row>
    <row r="206" spans="1:4" x14ac:dyDescent="0.25">
      <c r="A206" s="1" t="s">
        <v>36</v>
      </c>
      <c r="B206" s="1" t="s">
        <v>9</v>
      </c>
      <c r="C206" s="1" t="s">
        <v>10</v>
      </c>
      <c r="D206" s="1">
        <v>800</v>
      </c>
    </row>
    <row r="207" spans="1:4" x14ac:dyDescent="0.25">
      <c r="A207" s="1" t="s">
        <v>36</v>
      </c>
      <c r="B207" s="1" t="s">
        <v>9</v>
      </c>
      <c r="C207" s="1" t="s">
        <v>10</v>
      </c>
      <c r="D207" s="1">
        <v>400</v>
      </c>
    </row>
    <row r="208" spans="1:4" x14ac:dyDescent="0.25">
      <c r="A208" s="1" t="s">
        <v>36</v>
      </c>
      <c r="B208" s="1" t="s">
        <v>9</v>
      </c>
      <c r="C208" s="1" t="s">
        <v>10</v>
      </c>
      <c r="D208" s="1">
        <v>700</v>
      </c>
    </row>
    <row r="209" spans="1:4" x14ac:dyDescent="0.25">
      <c r="A209" s="1" t="s">
        <v>36</v>
      </c>
      <c r="B209" s="1" t="s">
        <v>9</v>
      </c>
      <c r="C209" s="1" t="s">
        <v>34</v>
      </c>
      <c r="D209" s="1">
        <v>-1000</v>
      </c>
    </row>
    <row r="212" spans="1:4" x14ac:dyDescent="0.25">
      <c r="A212" s="1" t="s">
        <v>37</v>
      </c>
      <c r="B212" s="1" t="s">
        <v>9</v>
      </c>
      <c r="C212" s="1" t="s">
        <v>10</v>
      </c>
      <c r="D212" s="1">
        <v>1400</v>
      </c>
    </row>
    <row r="213" spans="1:4" x14ac:dyDescent="0.25">
      <c r="A213" s="1" t="s">
        <v>37</v>
      </c>
      <c r="B213" s="1" t="s">
        <v>9</v>
      </c>
      <c r="C213" s="1" t="s">
        <v>10</v>
      </c>
      <c r="D213" s="1">
        <v>700</v>
      </c>
    </row>
    <row r="214" spans="1:4" x14ac:dyDescent="0.25">
      <c r="A214" s="1" t="s">
        <v>37</v>
      </c>
      <c r="B214" s="1" t="s">
        <v>9</v>
      </c>
      <c r="C214" s="1" t="s">
        <v>10</v>
      </c>
      <c r="D214" s="1">
        <v>300</v>
      </c>
    </row>
    <row r="215" spans="1:4" x14ac:dyDescent="0.25">
      <c r="A215" s="1" t="s">
        <v>37</v>
      </c>
      <c r="B215" s="1" t="s">
        <v>9</v>
      </c>
      <c r="C215" s="1" t="s">
        <v>10</v>
      </c>
      <c r="D215" s="1">
        <v>300</v>
      </c>
    </row>
    <row r="216" spans="1:4" x14ac:dyDescent="0.25">
      <c r="A216" s="1" t="s">
        <v>37</v>
      </c>
      <c r="B216" s="1" t="s">
        <v>9</v>
      </c>
      <c r="C216" s="1" t="s">
        <v>10</v>
      </c>
      <c r="D216" s="1">
        <v>800</v>
      </c>
    </row>
    <row r="217" spans="1:4" x14ac:dyDescent="0.25">
      <c r="A217" s="1" t="s">
        <v>37</v>
      </c>
      <c r="B217" s="1" t="s">
        <v>9</v>
      </c>
      <c r="C217" s="1" t="s">
        <v>34</v>
      </c>
      <c r="D217" s="1">
        <v>-1000</v>
      </c>
    </row>
    <row r="218" spans="1:4" x14ac:dyDescent="0.25">
      <c r="A218" s="1" t="s">
        <v>37</v>
      </c>
      <c r="B218" s="1" t="s">
        <v>9</v>
      </c>
      <c r="C218" s="1" t="s">
        <v>10</v>
      </c>
      <c r="D218" s="1">
        <v>900</v>
      </c>
    </row>
    <row r="221" spans="1:4" x14ac:dyDescent="0.25">
      <c r="A221" s="1" t="s">
        <v>38</v>
      </c>
      <c r="B221" s="1" t="s">
        <v>9</v>
      </c>
      <c r="C221" s="1" t="s">
        <v>10</v>
      </c>
      <c r="D221" s="1">
        <v>500</v>
      </c>
    </row>
    <row r="222" spans="1:4" x14ac:dyDescent="0.25">
      <c r="A222" s="1" t="s">
        <v>38</v>
      </c>
      <c r="B222" s="1" t="s">
        <v>9</v>
      </c>
      <c r="C222" s="1" t="s">
        <v>10</v>
      </c>
      <c r="D222" s="1">
        <v>1100</v>
      </c>
    </row>
    <row r="223" spans="1:4" x14ac:dyDescent="0.25">
      <c r="A223" s="1" t="s">
        <v>38</v>
      </c>
      <c r="B223" s="1" t="s">
        <v>9</v>
      </c>
      <c r="C223" s="1" t="s">
        <v>10</v>
      </c>
      <c r="D223" s="1">
        <v>500</v>
      </c>
    </row>
    <row r="224" spans="1:4" x14ac:dyDescent="0.25">
      <c r="A224" s="1" t="s">
        <v>38</v>
      </c>
      <c r="B224" s="1" t="s">
        <v>9</v>
      </c>
      <c r="C224" s="1" t="s">
        <v>34</v>
      </c>
      <c r="D224" s="1">
        <v>-1000</v>
      </c>
    </row>
    <row r="225" spans="1:7" x14ac:dyDescent="0.25">
      <c r="A225" s="1" t="s">
        <v>38</v>
      </c>
      <c r="B225" s="1" t="s">
        <v>9</v>
      </c>
      <c r="C225" s="1" t="s">
        <v>10</v>
      </c>
      <c r="D225" s="1">
        <v>1500</v>
      </c>
    </row>
    <row r="226" spans="1:7" x14ac:dyDescent="0.25">
      <c r="A226" s="1" t="s">
        <v>38</v>
      </c>
      <c r="B226" s="1" t="s">
        <v>9</v>
      </c>
      <c r="C226" s="1" t="s">
        <v>10</v>
      </c>
      <c r="D226" s="1">
        <v>600</v>
      </c>
    </row>
    <row r="229" spans="1:7" x14ac:dyDescent="0.25">
      <c r="A229" s="1" t="s">
        <v>41</v>
      </c>
      <c r="B229" s="1" t="s">
        <v>9</v>
      </c>
      <c r="C229" s="1" t="s">
        <v>10</v>
      </c>
      <c r="D229" s="1">
        <v>200</v>
      </c>
      <c r="F229" s="1" t="s">
        <v>58</v>
      </c>
      <c r="G229" s="4">
        <v>4500</v>
      </c>
    </row>
    <row r="230" spans="1:7" x14ac:dyDescent="0.25">
      <c r="A230" s="1" t="s">
        <v>41</v>
      </c>
      <c r="B230" s="1" t="s">
        <v>9</v>
      </c>
      <c r="C230" s="1" t="s">
        <v>10</v>
      </c>
      <c r="D230" s="1">
        <v>500</v>
      </c>
    </row>
    <row r="231" spans="1:7" x14ac:dyDescent="0.25">
      <c r="A231" s="1" t="s">
        <v>41</v>
      </c>
      <c r="B231" s="1" t="s">
        <v>9</v>
      </c>
      <c r="C231" s="1" t="s">
        <v>10</v>
      </c>
      <c r="D231" s="1">
        <v>400</v>
      </c>
    </row>
    <row r="232" spans="1:7" x14ac:dyDescent="0.25">
      <c r="A232" s="1" t="s">
        <v>41</v>
      </c>
      <c r="B232" s="1" t="s">
        <v>9</v>
      </c>
      <c r="C232" s="1" t="s">
        <v>10</v>
      </c>
      <c r="D232" s="1">
        <v>400</v>
      </c>
    </row>
    <row r="233" spans="1:7" x14ac:dyDescent="0.25">
      <c r="A233" s="1" t="s">
        <v>41</v>
      </c>
      <c r="B233" s="1" t="s">
        <v>9</v>
      </c>
      <c r="C233" s="1" t="s">
        <v>10</v>
      </c>
      <c r="D233" s="1">
        <v>300</v>
      </c>
    </row>
    <row r="234" spans="1:7" x14ac:dyDescent="0.25">
      <c r="A234" s="1" t="s">
        <v>41</v>
      </c>
      <c r="B234" s="1" t="s">
        <v>9</v>
      </c>
      <c r="C234" s="1" t="s">
        <v>34</v>
      </c>
      <c r="D234" s="1">
        <v>-1000</v>
      </c>
    </row>
    <row r="235" spans="1:7" x14ac:dyDescent="0.25">
      <c r="A235" s="1" t="s">
        <v>41</v>
      </c>
      <c r="B235" s="1" t="s">
        <v>9</v>
      </c>
      <c r="C235" s="1" t="s">
        <v>10</v>
      </c>
      <c r="D235" s="1">
        <v>200</v>
      </c>
    </row>
    <row r="238" spans="1:7" x14ac:dyDescent="0.25">
      <c r="A238" s="1" t="s">
        <v>42</v>
      </c>
      <c r="B238" s="1" t="s">
        <v>9</v>
      </c>
      <c r="C238" s="1" t="s">
        <v>10</v>
      </c>
      <c r="D238" s="1">
        <v>500</v>
      </c>
    </row>
    <row r="239" spans="1:7" x14ac:dyDescent="0.25">
      <c r="A239" s="1" t="s">
        <v>42</v>
      </c>
      <c r="B239" s="1" t="s">
        <v>9</v>
      </c>
      <c r="C239" s="1" t="s">
        <v>10</v>
      </c>
      <c r="D239" s="1">
        <v>200</v>
      </c>
    </row>
    <row r="240" spans="1:7" x14ac:dyDescent="0.25">
      <c r="A240" s="1" t="s">
        <v>42</v>
      </c>
      <c r="B240" s="1" t="s">
        <v>9</v>
      </c>
      <c r="C240" s="1" t="s">
        <v>10</v>
      </c>
      <c r="D240" s="1">
        <v>200</v>
      </c>
    </row>
    <row r="241" spans="1:7" x14ac:dyDescent="0.25">
      <c r="A241" s="1" t="s">
        <v>42</v>
      </c>
      <c r="B241" s="1" t="s">
        <v>9</v>
      </c>
      <c r="C241" s="1" t="s">
        <v>10</v>
      </c>
      <c r="D241" s="1">
        <v>600</v>
      </c>
    </row>
    <row r="242" spans="1:7" x14ac:dyDescent="0.25">
      <c r="A242" s="1" t="s">
        <v>42</v>
      </c>
      <c r="B242" s="1" t="s">
        <v>43</v>
      </c>
      <c r="C242" s="1" t="s">
        <v>10</v>
      </c>
      <c r="D242" s="1">
        <v>3000</v>
      </c>
      <c r="F242" s="1" t="s">
        <v>50</v>
      </c>
      <c r="G242" s="4" t="s">
        <v>47</v>
      </c>
    </row>
    <row r="243" spans="1:7" x14ac:dyDescent="0.25">
      <c r="A243" s="1" t="s">
        <v>42</v>
      </c>
      <c r="B243" s="1" t="s">
        <v>9</v>
      </c>
      <c r="C243" s="1" t="s">
        <v>10</v>
      </c>
      <c r="D243" s="1">
        <v>300</v>
      </c>
    </row>
    <row r="244" spans="1:7" x14ac:dyDescent="0.25">
      <c r="A244" s="1" t="s">
        <v>42</v>
      </c>
      <c r="B244" s="1" t="s">
        <v>9</v>
      </c>
      <c r="C244" s="1" t="s">
        <v>10</v>
      </c>
      <c r="D244" s="1">
        <v>600</v>
      </c>
    </row>
    <row r="245" spans="1:7" x14ac:dyDescent="0.25">
      <c r="A245" s="1" t="s">
        <v>42</v>
      </c>
      <c r="B245" s="1" t="s">
        <v>9</v>
      </c>
      <c r="C245" s="1" t="s">
        <v>10</v>
      </c>
      <c r="D245" s="1">
        <v>-1000</v>
      </c>
    </row>
    <row r="246" spans="1:7" x14ac:dyDescent="0.25">
      <c r="A246" s="1" t="s">
        <v>42</v>
      </c>
      <c r="B246" s="1" t="s">
        <v>9</v>
      </c>
      <c r="C246" s="1" t="s">
        <v>10</v>
      </c>
      <c r="D246" s="1">
        <v>600</v>
      </c>
    </row>
    <row r="249" spans="1:7" x14ac:dyDescent="0.25">
      <c r="A249" s="1" t="s">
        <v>45</v>
      </c>
      <c r="B249" s="1" t="s">
        <v>9</v>
      </c>
      <c r="C249" s="1" t="s">
        <v>10</v>
      </c>
      <c r="D249" s="1">
        <v>1300</v>
      </c>
    </row>
    <row r="250" spans="1:7" x14ac:dyDescent="0.25">
      <c r="A250" s="1" t="s">
        <v>45</v>
      </c>
      <c r="B250" s="1" t="s">
        <v>9</v>
      </c>
      <c r="C250" s="1" t="s">
        <v>10</v>
      </c>
      <c r="D250" s="1">
        <v>600</v>
      </c>
    </row>
    <row r="251" spans="1:7" x14ac:dyDescent="0.25">
      <c r="A251" s="1" t="s">
        <v>45</v>
      </c>
      <c r="B251" s="1" t="s">
        <v>9</v>
      </c>
      <c r="C251" s="1" t="s">
        <v>34</v>
      </c>
      <c r="D251" s="1">
        <v>-700</v>
      </c>
    </row>
    <row r="253" spans="1:7" x14ac:dyDescent="0.25">
      <c r="A253" s="1" t="s">
        <v>46</v>
      </c>
      <c r="B253" s="1" t="s">
        <v>9</v>
      </c>
      <c r="C253" s="1" t="s">
        <v>10</v>
      </c>
      <c r="D253" s="1">
        <v>900</v>
      </c>
    </row>
    <row r="254" spans="1:7" x14ac:dyDescent="0.25">
      <c r="A254" s="1" t="s">
        <v>46</v>
      </c>
      <c r="B254" s="1" t="s">
        <v>9</v>
      </c>
      <c r="C254" s="1" t="s">
        <v>34</v>
      </c>
      <c r="D254" s="1">
        <v>-1000</v>
      </c>
    </row>
    <row r="255" spans="1:7" x14ac:dyDescent="0.25">
      <c r="A255" s="1" t="s">
        <v>46</v>
      </c>
      <c r="B255" s="1" t="s">
        <v>9</v>
      </c>
      <c r="C255" s="1" t="s">
        <v>10</v>
      </c>
      <c r="D255" s="1">
        <v>700</v>
      </c>
    </row>
    <row r="256" spans="1:7" x14ac:dyDescent="0.25">
      <c r="A256" s="1" t="s">
        <v>46</v>
      </c>
      <c r="B256" s="1" t="s">
        <v>9</v>
      </c>
      <c r="C256" s="1" t="s">
        <v>10</v>
      </c>
      <c r="D256" s="1">
        <v>200</v>
      </c>
    </row>
    <row r="258" spans="1:7" x14ac:dyDescent="0.25">
      <c r="A258" s="1" t="s">
        <v>51</v>
      </c>
      <c r="B258" s="1" t="s">
        <v>9</v>
      </c>
      <c r="C258" s="1" t="s">
        <v>10</v>
      </c>
      <c r="D258" s="1">
        <v>3000</v>
      </c>
    </row>
    <row r="260" spans="1:7" x14ac:dyDescent="0.25">
      <c r="A260" s="1" t="s">
        <v>49</v>
      </c>
      <c r="B260" s="1" t="s">
        <v>9</v>
      </c>
      <c r="C260" s="1" t="s">
        <v>10</v>
      </c>
      <c r="D260" s="1">
        <v>3000</v>
      </c>
    </row>
    <row r="261" spans="1:7" x14ac:dyDescent="0.25">
      <c r="A261" s="1" t="s">
        <v>49</v>
      </c>
      <c r="B261" s="1" t="s">
        <v>9</v>
      </c>
      <c r="C261" s="1" t="s">
        <v>10</v>
      </c>
      <c r="F261" s="1" t="s">
        <v>50</v>
      </c>
      <c r="G261" s="4">
        <v>6200</v>
      </c>
    </row>
    <row r="262" spans="1:7" x14ac:dyDescent="0.25">
      <c r="F262"/>
    </row>
    <row r="263" spans="1:7" x14ac:dyDescent="0.25">
      <c r="A263" s="1" t="s">
        <v>52</v>
      </c>
      <c r="B263" s="1" t="s">
        <v>9</v>
      </c>
      <c r="C263" s="1" t="s">
        <v>10</v>
      </c>
      <c r="D263" s="1">
        <v>2000</v>
      </c>
      <c r="F263"/>
    </row>
    <row r="264" spans="1:7" x14ac:dyDescent="0.25">
      <c r="A264" s="1" t="s">
        <v>52</v>
      </c>
      <c r="B264" s="1" t="s">
        <v>9</v>
      </c>
      <c r="C264" s="1" t="s">
        <v>34</v>
      </c>
      <c r="D264" s="1">
        <v>-15000</v>
      </c>
    </row>
    <row r="266" spans="1:7" x14ac:dyDescent="0.25">
      <c r="A266" s="1" t="s">
        <v>53</v>
      </c>
      <c r="B266" s="1" t="s">
        <v>9</v>
      </c>
      <c r="C266" s="1" t="s">
        <v>34</v>
      </c>
      <c r="D266" s="1">
        <v>-10000</v>
      </c>
    </row>
    <row r="268" spans="1:7" x14ac:dyDescent="0.25">
      <c r="A268" s="1" t="s">
        <v>54</v>
      </c>
      <c r="B268" s="1" t="s">
        <v>9</v>
      </c>
      <c r="C268" s="1" t="s">
        <v>10</v>
      </c>
      <c r="F268" s="1" t="s">
        <v>50</v>
      </c>
      <c r="G268" s="4">
        <v>6400</v>
      </c>
    </row>
    <row r="269" spans="1:7" x14ac:dyDescent="0.25">
      <c r="A269" s="1" t="s">
        <v>55</v>
      </c>
      <c r="B269" s="1" t="s">
        <v>9</v>
      </c>
      <c r="C269" s="1" t="s">
        <v>56</v>
      </c>
      <c r="D269" s="1">
        <v>2000</v>
      </c>
    </row>
    <row r="270" spans="1:7" x14ac:dyDescent="0.25">
      <c r="A270" s="1" t="s">
        <v>54</v>
      </c>
      <c r="B270" s="1" t="s">
        <v>9</v>
      </c>
      <c r="C270" s="1" t="s">
        <v>10</v>
      </c>
      <c r="F270" s="1" t="s">
        <v>50</v>
      </c>
      <c r="G270" s="4">
        <v>6400</v>
      </c>
    </row>
    <row r="271" spans="1:7" x14ac:dyDescent="0.25">
      <c r="A271" s="1" t="s">
        <v>54</v>
      </c>
      <c r="B271" s="1" t="s">
        <v>9</v>
      </c>
      <c r="C271" s="1" t="s">
        <v>10</v>
      </c>
      <c r="F271" s="1" t="s">
        <v>57</v>
      </c>
      <c r="G271" s="4">
        <v>13500</v>
      </c>
    </row>
    <row r="273" spans="1:7" x14ac:dyDescent="0.25">
      <c r="A273" s="1" t="s">
        <v>62</v>
      </c>
      <c r="B273" s="1" t="s">
        <v>9</v>
      </c>
      <c r="C273" s="1" t="s">
        <v>34</v>
      </c>
      <c r="D273" s="1">
        <v>-5000</v>
      </c>
    </row>
    <row r="274" spans="1:7" x14ac:dyDescent="0.25">
      <c r="A274" s="1" t="s">
        <v>62</v>
      </c>
      <c r="B274" s="1" t="s">
        <v>9</v>
      </c>
      <c r="C274" s="1" t="s">
        <v>10</v>
      </c>
      <c r="D274" s="1">
        <v>2000</v>
      </c>
    </row>
    <row r="276" spans="1:7" x14ac:dyDescent="0.25">
      <c r="A276" s="1" t="s">
        <v>63</v>
      </c>
      <c r="B276" s="1" t="s">
        <v>9</v>
      </c>
      <c r="C276" s="1" t="s">
        <v>34</v>
      </c>
      <c r="D276" s="1">
        <v>-10000</v>
      </c>
    </row>
    <row r="277" spans="1:7" x14ac:dyDescent="0.25">
      <c r="A277" s="1" t="s">
        <v>63</v>
      </c>
      <c r="B277" s="1" t="s">
        <v>9</v>
      </c>
      <c r="C277" s="1" t="s">
        <v>10</v>
      </c>
      <c r="D277" s="1">
        <v>3000</v>
      </c>
    </row>
    <row r="279" spans="1:7" x14ac:dyDescent="0.25">
      <c r="A279" s="1" t="s">
        <v>66</v>
      </c>
      <c r="B279" s="1" t="s">
        <v>9</v>
      </c>
      <c r="C279" s="1" t="s">
        <v>10</v>
      </c>
      <c r="D279" s="1">
        <v>3000</v>
      </c>
    </row>
    <row r="280" spans="1:7" x14ac:dyDescent="0.25">
      <c r="A280" s="1" t="s">
        <v>66</v>
      </c>
      <c r="B280" s="1" t="s">
        <v>9</v>
      </c>
      <c r="C280" s="1" t="s">
        <v>10</v>
      </c>
      <c r="F280" s="1" t="s">
        <v>50</v>
      </c>
    </row>
    <row r="282" spans="1:7" x14ac:dyDescent="0.25">
      <c r="A282" s="1" t="s">
        <v>64</v>
      </c>
      <c r="B282" s="1" t="s">
        <v>9</v>
      </c>
      <c r="C282" s="1" t="s">
        <v>10</v>
      </c>
      <c r="D282" s="1">
        <v>3000</v>
      </c>
    </row>
    <row r="283" spans="1:7" x14ac:dyDescent="0.25">
      <c r="A283" s="1" t="s">
        <v>64</v>
      </c>
      <c r="B283" s="1" t="s">
        <v>9</v>
      </c>
      <c r="C283" s="1" t="s">
        <v>34</v>
      </c>
      <c r="F283" s="1" t="s">
        <v>65</v>
      </c>
      <c r="G283" s="4">
        <v>1875</v>
      </c>
    </row>
    <row r="284" spans="1:7" x14ac:dyDescent="0.25">
      <c r="A284" s="1" t="s">
        <v>64</v>
      </c>
      <c r="B284" s="1" t="s">
        <v>9</v>
      </c>
      <c r="C284" s="1" t="s">
        <v>10</v>
      </c>
      <c r="F284" s="1" t="s">
        <v>50</v>
      </c>
      <c r="G284" s="4">
        <v>8100</v>
      </c>
    </row>
    <row r="285" spans="1:7" x14ac:dyDescent="0.25">
      <c r="A285" s="1" t="s">
        <v>64</v>
      </c>
      <c r="B285" s="1" t="s">
        <v>9</v>
      </c>
      <c r="C285" s="1" t="s">
        <v>10</v>
      </c>
      <c r="F285" s="1" t="s">
        <v>67</v>
      </c>
      <c r="G285" s="4">
        <v>1950</v>
      </c>
    </row>
    <row r="287" spans="1:7" x14ac:dyDescent="0.25">
      <c r="A287" s="1" t="s">
        <v>68</v>
      </c>
      <c r="B287" s="1" t="s">
        <v>9</v>
      </c>
      <c r="C287" s="1" t="s">
        <v>10</v>
      </c>
      <c r="F287" s="1" t="s">
        <v>50</v>
      </c>
      <c r="G287" s="4">
        <v>8100</v>
      </c>
    </row>
    <row r="288" spans="1:7" x14ac:dyDescent="0.25">
      <c r="A288" s="1" t="s">
        <v>68</v>
      </c>
      <c r="B288" s="1" t="s">
        <v>9</v>
      </c>
      <c r="C288" s="1" t="s">
        <v>10</v>
      </c>
      <c r="F288" s="1" t="s">
        <v>57</v>
      </c>
      <c r="G288" s="4">
        <v>17200</v>
      </c>
    </row>
    <row r="289" spans="1:7" x14ac:dyDescent="0.25">
      <c r="A289" s="1" t="s">
        <v>68</v>
      </c>
      <c r="B289" s="1" t="s">
        <v>9</v>
      </c>
      <c r="C289" s="1" t="s">
        <v>10</v>
      </c>
      <c r="F289" s="1" t="s">
        <v>67</v>
      </c>
      <c r="G289" s="4">
        <v>1950</v>
      </c>
    </row>
    <row r="290" spans="1:7" x14ac:dyDescent="0.25">
      <c r="A290" s="1" t="s">
        <v>68</v>
      </c>
      <c r="B290" s="1" t="s">
        <v>9</v>
      </c>
      <c r="C290" s="1" t="s">
        <v>10</v>
      </c>
      <c r="F290" s="1" t="s">
        <v>69</v>
      </c>
      <c r="G290" s="4">
        <v>1090</v>
      </c>
    </row>
    <row r="291" spans="1:7" x14ac:dyDescent="0.25">
      <c r="A291" s="1" t="s">
        <v>68</v>
      </c>
      <c r="B291" s="1" t="s">
        <v>9</v>
      </c>
      <c r="C291" s="1" t="s">
        <v>10</v>
      </c>
      <c r="F291" s="1" t="s">
        <v>67</v>
      </c>
      <c r="G291" s="4">
        <v>1970</v>
      </c>
    </row>
    <row r="292" spans="1:7" x14ac:dyDescent="0.25">
      <c r="A292" s="1" t="s">
        <v>68</v>
      </c>
      <c r="B292" s="1" t="s">
        <v>9</v>
      </c>
      <c r="C292" s="1" t="s">
        <v>10</v>
      </c>
      <c r="D292" s="1">
        <v>2000</v>
      </c>
    </row>
    <row r="294" spans="1:7" x14ac:dyDescent="0.25">
      <c r="A294" s="1" t="s">
        <v>70</v>
      </c>
      <c r="B294" s="1" t="s">
        <v>9</v>
      </c>
      <c r="C294" s="1" t="s">
        <v>10</v>
      </c>
      <c r="F294" s="1" t="s">
        <v>67</v>
      </c>
      <c r="G294" s="4">
        <v>2015</v>
      </c>
    </row>
    <row r="295" spans="1:7" x14ac:dyDescent="0.25">
      <c r="A295" s="1" t="s">
        <v>70</v>
      </c>
      <c r="B295" s="1" t="s">
        <v>9</v>
      </c>
      <c r="C295" s="1" t="s">
        <v>10</v>
      </c>
      <c r="F295" s="1" t="s">
        <v>50</v>
      </c>
      <c r="G295" s="4">
        <v>8730</v>
      </c>
    </row>
    <row r="296" spans="1:7" x14ac:dyDescent="0.25">
      <c r="A296" s="1" t="s">
        <v>70</v>
      </c>
      <c r="B296" s="1" t="s">
        <v>9</v>
      </c>
      <c r="C296" s="1" t="s">
        <v>10</v>
      </c>
      <c r="F296" s="1" t="s">
        <v>73</v>
      </c>
      <c r="G296" s="4">
        <v>4365</v>
      </c>
    </row>
    <row r="297" spans="1:7" x14ac:dyDescent="0.25">
      <c r="A297" s="1" t="s">
        <v>70</v>
      </c>
      <c r="B297" s="1" t="s">
        <v>9</v>
      </c>
      <c r="C297" s="1" t="s">
        <v>10</v>
      </c>
      <c r="F297" s="1" t="s">
        <v>67</v>
      </c>
      <c r="G297" s="4">
        <v>2090</v>
      </c>
    </row>
    <row r="299" spans="1:7" x14ac:dyDescent="0.25">
      <c r="A299" s="1" t="s">
        <v>74</v>
      </c>
      <c r="B299" s="1" t="s">
        <v>9</v>
      </c>
      <c r="C299" s="1" t="s">
        <v>10</v>
      </c>
      <c r="D299" s="1">
        <v>2000</v>
      </c>
    </row>
    <row r="301" spans="1:7" x14ac:dyDescent="0.25">
      <c r="A301" s="1" t="s">
        <v>75</v>
      </c>
      <c r="B301" s="1" t="s">
        <v>9</v>
      </c>
      <c r="C301" s="1" t="s">
        <v>10</v>
      </c>
      <c r="F301" s="1" t="s">
        <v>50</v>
      </c>
    </row>
    <row r="302" spans="1:7" x14ac:dyDescent="0.25">
      <c r="A302" s="1" t="s">
        <v>75</v>
      </c>
      <c r="B302" s="1" t="s">
        <v>9</v>
      </c>
      <c r="C302" s="1" t="s">
        <v>10</v>
      </c>
      <c r="F302" s="1" t="s">
        <v>73</v>
      </c>
    </row>
    <row r="303" spans="1:7" x14ac:dyDescent="0.25">
      <c r="A303" s="1" t="s">
        <v>75</v>
      </c>
      <c r="B303" s="1" t="s">
        <v>9</v>
      </c>
      <c r="C303" s="1" t="s">
        <v>10</v>
      </c>
      <c r="D303" s="1">
        <v>2000</v>
      </c>
    </row>
    <row r="304" spans="1:7" x14ac:dyDescent="0.25">
      <c r="A304" s="1" t="s">
        <v>75</v>
      </c>
      <c r="B304" s="1" t="s">
        <v>9</v>
      </c>
      <c r="C304" s="1" t="s">
        <v>10</v>
      </c>
      <c r="F304" s="1" t="s">
        <v>67</v>
      </c>
      <c r="G304" s="4">
        <v>2580</v>
      </c>
    </row>
    <row r="305" spans="1:7" x14ac:dyDescent="0.25">
      <c r="A305" s="1" t="s">
        <v>75</v>
      </c>
      <c r="B305" s="1" t="s">
        <v>9</v>
      </c>
      <c r="C305" s="1" t="s">
        <v>10</v>
      </c>
      <c r="F305" s="1" t="s">
        <v>69</v>
      </c>
      <c r="G305" s="4">
        <v>1390</v>
      </c>
    </row>
    <row r="307" spans="1:7" x14ac:dyDescent="0.25">
      <c r="A307" s="1" t="s">
        <v>79</v>
      </c>
      <c r="B307" s="1" t="s">
        <v>9</v>
      </c>
      <c r="C307" s="1" t="s">
        <v>10</v>
      </c>
      <c r="F307" s="1" t="s">
        <v>59</v>
      </c>
      <c r="G307" s="4">
        <v>16620</v>
      </c>
    </row>
    <row r="308" spans="1:7" x14ac:dyDescent="0.25">
      <c r="A308" s="1" t="s">
        <v>79</v>
      </c>
      <c r="B308" s="1" t="s">
        <v>9</v>
      </c>
      <c r="C308" s="1" t="s">
        <v>10</v>
      </c>
      <c r="F308" s="1" t="s">
        <v>77</v>
      </c>
      <c r="G308" s="4">
        <v>4500</v>
      </c>
    </row>
    <row r="310" spans="1:7" x14ac:dyDescent="0.25">
      <c r="A310" s="1" t="s">
        <v>76</v>
      </c>
      <c r="B310" s="1" t="s">
        <v>9</v>
      </c>
      <c r="C310" s="1" t="s">
        <v>10</v>
      </c>
      <c r="F310" s="1" t="s">
        <v>78</v>
      </c>
      <c r="G310" s="4">
        <v>26220</v>
      </c>
    </row>
    <row r="311" spans="1:7" x14ac:dyDescent="0.25">
      <c r="A311" s="1" t="s">
        <v>76</v>
      </c>
      <c r="B311" s="1" t="s">
        <v>9</v>
      </c>
      <c r="C311" s="1" t="s">
        <v>10</v>
      </c>
      <c r="F311" s="1" t="s">
        <v>73</v>
      </c>
      <c r="G311" s="4">
        <v>5900</v>
      </c>
    </row>
    <row r="313" spans="1:7" x14ac:dyDescent="0.25">
      <c r="A313" s="1" t="s">
        <v>80</v>
      </c>
      <c r="B313" s="1" t="s">
        <v>9</v>
      </c>
      <c r="C313" s="1" t="s">
        <v>10</v>
      </c>
      <c r="F313" s="1" t="s">
        <v>81</v>
      </c>
      <c r="G313" s="4">
        <v>21700</v>
      </c>
    </row>
    <row r="314" spans="1:7" x14ac:dyDescent="0.25">
      <c r="A314" s="1" t="s">
        <v>80</v>
      </c>
      <c r="B314" s="1" t="s">
        <v>9</v>
      </c>
      <c r="C314" s="1" t="s">
        <v>10</v>
      </c>
      <c r="F314" s="1" t="s">
        <v>69</v>
      </c>
      <c r="G314" s="4">
        <v>1650</v>
      </c>
    </row>
    <row r="315" spans="1:7" x14ac:dyDescent="0.25">
      <c r="A315" s="1" t="s">
        <v>80</v>
      </c>
      <c r="B315" s="1" t="s">
        <v>9</v>
      </c>
      <c r="C315" s="1" t="s">
        <v>10</v>
      </c>
      <c r="F315" s="1" t="s">
        <v>50</v>
      </c>
      <c r="G315" s="4">
        <v>13200</v>
      </c>
    </row>
    <row r="316" spans="1:7" x14ac:dyDescent="0.25">
      <c r="A316" s="1" t="s">
        <v>80</v>
      </c>
      <c r="B316" s="1" t="s">
        <v>9</v>
      </c>
      <c r="C316" s="1" t="s">
        <v>10</v>
      </c>
      <c r="F316" s="1" t="s">
        <v>73</v>
      </c>
      <c r="G316" s="4">
        <v>6600</v>
      </c>
    </row>
    <row r="318" spans="1:7" x14ac:dyDescent="0.25">
      <c r="A318" s="1" t="s">
        <v>39</v>
      </c>
      <c r="B318" s="1" t="s">
        <v>39</v>
      </c>
      <c r="C318" s="1" t="s">
        <v>39</v>
      </c>
      <c r="D318" s="1">
        <f>SUM(D125:D289)</f>
        <v>68150</v>
      </c>
    </row>
    <row r="320" spans="1:7" x14ac:dyDescent="0.25">
      <c r="A320" s="1" t="s">
        <v>40</v>
      </c>
      <c r="B320" s="1" t="s">
        <v>40</v>
      </c>
      <c r="C320" s="1" t="s">
        <v>40</v>
      </c>
      <c r="D320" s="1">
        <f>SUM(D1:D319) -D120 - D318</f>
        <v>114331.66999999998</v>
      </c>
    </row>
    <row r="1047883" spans="4:4" x14ac:dyDescent="0.25">
      <c r="D1047883" s="1" t="e">
        <f>SUM(#REF!)</f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İbrahim Demir</dc:creator>
  <cp:lastModifiedBy>Halil  İbrahim Demir</cp:lastModifiedBy>
  <dcterms:created xsi:type="dcterms:W3CDTF">2015-06-05T18:19:34Z</dcterms:created>
  <dcterms:modified xsi:type="dcterms:W3CDTF">2024-03-05T19:58:35Z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b64ea554-93f9-4a9a-872a-b3d8085a96a7</vt:lpwstr>
  </property>
</Properties>
</file>