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lil\OneDrive\Masaüstü\PARA\Diğer\Aylık Detaylı Gelir Gider Durumu\"/>
    </mc:Choice>
  </mc:AlternateContent>
  <xr:revisionPtr revIDLastSave="0" documentId="13_ncr:1_{3153282E-DC3C-4279-8103-FD8CCA92DC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5" i="1" l="1"/>
  <c r="BI35" i="1"/>
  <c r="BG35" i="1"/>
  <c r="AW35" i="1"/>
  <c r="K35" i="1"/>
  <c r="C35" i="1"/>
  <c r="AM35" i="1"/>
  <c r="AK35" i="1"/>
  <c r="E35" i="1"/>
  <c r="O35" i="1"/>
  <c r="M35" i="1"/>
  <c r="AU35" i="1"/>
  <c r="BE35" i="1"/>
  <c r="I35" i="1"/>
  <c r="S35" i="1"/>
  <c r="Q35" i="1"/>
  <c r="G35" i="1"/>
  <c r="AO35" i="1"/>
  <c r="AY35" i="1"/>
  <c r="AI35" i="1"/>
  <c r="AQ35" i="1"/>
  <c r="BC35" i="1"/>
  <c r="BA35" i="1"/>
  <c r="AE35" i="1"/>
  <c r="AG35" i="1"/>
  <c r="U35" i="1"/>
  <c r="AC35" i="1"/>
  <c r="AA35" i="1"/>
  <c r="Y35" i="1"/>
  <c r="W35" i="1"/>
  <c r="A35" i="1"/>
  <c r="BK35" i="1" l="1"/>
</calcChain>
</file>

<file path=xl/sharedStrings.xml><?xml version="1.0" encoding="utf-8"?>
<sst xmlns="http://schemas.openxmlformats.org/spreadsheetml/2006/main" count="31" uniqueCount="31">
  <si>
    <t>GELEN MAAŞ</t>
  </si>
  <si>
    <t>FATURA</t>
  </si>
  <si>
    <t>KYK</t>
  </si>
  <si>
    <t>GARANTİ KREDİ ÖDEME</t>
  </si>
  <si>
    <t>KİRA</t>
  </si>
  <si>
    <t>ZBORSA GİDEN</t>
  </si>
  <si>
    <t>MERVE</t>
  </si>
  <si>
    <t>PARA ÇEKME</t>
  </si>
  <si>
    <t>5006 GELEN</t>
  </si>
  <si>
    <t>BBM GELEN</t>
  </si>
  <si>
    <t>EFT FARKI</t>
  </si>
  <si>
    <t>GARANTİ EK HESAP GELEN</t>
  </si>
  <si>
    <t>FİBABANKA EK HESAP GELEN</t>
  </si>
  <si>
    <t>ZBORSA GELEN</t>
  </si>
  <si>
    <t>GARANTİ KREDİ KARTI GİDEN</t>
  </si>
  <si>
    <t>ZİRAAT KREDİ KARTI GİDEN</t>
  </si>
  <si>
    <t>BAŞLANGIÇ</t>
  </si>
  <si>
    <t>BİTİŞ</t>
  </si>
  <si>
    <t>FOREX COMO KİŞİSEL GELEN</t>
  </si>
  <si>
    <t>ZİRAAT EK HESAP GELEN</t>
  </si>
  <si>
    <t>İŞ BANKASI EK HESAP GELEN</t>
  </si>
  <si>
    <t>DENİZBANK EK HESAP GELEN</t>
  </si>
  <si>
    <t>İŞ BANKASI KREDİ ÖDEME</t>
  </si>
  <si>
    <t>AKBANK EK HESAP GİDEN</t>
  </si>
  <si>
    <t>İŞ BANKASI EK HESAP GİDEN</t>
  </si>
  <si>
    <t>İŞ BANKASI KREDİ KARTI GİDEN</t>
  </si>
  <si>
    <t>AKBANK KREDİ KARTI GİDEN</t>
  </si>
  <si>
    <t>İNTERNET ALIŞVERİŞİ</t>
  </si>
  <si>
    <t>FOREX COMO KİŞİSEL GİDEN</t>
  </si>
  <si>
    <t>FOREX COMO ÖMER 2'Lİ GİDEN</t>
  </si>
  <si>
    <t>FOREX FAİZ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</si>
</sst>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5"/>
  <sheetViews>
    <sheetView tabSelected="1" topLeftCell="AY19" workbookViewId="0">
      <selection activeCell="BK38" sqref="BK38"/>
    </sheetView>
  </sheetViews>
  <sheetFormatPr defaultRowHeight="15" x14ac:dyDescent="0.25"/>
  <cols>
    <col min="1" max="1" width="16.85546875" style="2" customWidth="1"/>
    <col min="2" max="2" width="13.7109375" style="2" customWidth="1"/>
    <col min="3" max="3" width="19.7109375" style="2" customWidth="1"/>
    <col min="4" max="4" width="18" style="2" customWidth="1"/>
    <col min="5" max="5" width="14.28515625" style="2" customWidth="1"/>
    <col min="6" max="6" width="14.140625" style="2" customWidth="1"/>
    <col min="7" max="7" width="19.42578125" style="2" customWidth="1"/>
    <col min="8" max="8" width="17" style="2" customWidth="1"/>
    <col min="9" max="9" width="20" style="2" customWidth="1"/>
    <col min="10" max="10" width="17.140625" style="2" customWidth="1"/>
    <col min="11" max="11" width="20" style="2" customWidth="1"/>
    <col min="12" max="12" width="17.7109375" style="2" customWidth="1"/>
    <col min="13" max="13" width="17" style="2" customWidth="1"/>
    <col min="14" max="14" width="15.5703125" style="2" customWidth="1"/>
    <col min="15" max="15" width="17.28515625" style="2" customWidth="1"/>
    <col min="16" max="16" width="15.28515625" style="2" customWidth="1"/>
    <col min="17" max="17" width="12.5703125" style="2" customWidth="1"/>
    <col min="18" max="18" width="12.140625" style="2" customWidth="1"/>
    <col min="19" max="19" width="15" style="2" customWidth="1"/>
    <col min="20" max="20" width="14" style="2" customWidth="1"/>
    <col min="21" max="21" width="12.28515625" style="2" customWidth="1"/>
    <col min="22" max="22" width="11.7109375" style="2" customWidth="1"/>
    <col min="23" max="23" width="14.140625" style="2" customWidth="1"/>
    <col min="24" max="24" width="12.7109375" style="2" customWidth="1"/>
    <col min="25" max="25" width="19.140625" style="2" customWidth="1"/>
    <col min="26" max="26" width="15.42578125" style="2" customWidth="1"/>
    <col min="27" max="27" width="12.7109375" style="2" customWidth="1"/>
    <col min="28" max="28" width="11.28515625" style="2" customWidth="1"/>
    <col min="29" max="29" width="17.28515625" style="2" customWidth="1"/>
    <col min="30" max="30" width="17" style="2" customWidth="1"/>
    <col min="31" max="31" width="18.5703125" style="2" customWidth="1"/>
    <col min="32" max="32" width="15.7109375" style="2" customWidth="1"/>
    <col min="33" max="33" width="20.5703125" style="2" customWidth="1"/>
    <col min="34" max="34" width="17.42578125" style="2" customWidth="1"/>
    <col min="35" max="35" width="20.28515625" style="2" customWidth="1"/>
    <col min="36" max="36" width="19" style="2" customWidth="1"/>
    <col min="37" max="37" width="19.85546875" style="2" customWidth="1"/>
    <col min="38" max="38" width="19.7109375" style="2" customWidth="1"/>
    <col min="39" max="39" width="18.7109375" style="2" customWidth="1"/>
    <col min="40" max="40" width="17" style="2" customWidth="1"/>
    <col min="41" max="41" width="21.7109375" style="2" customWidth="1"/>
    <col min="42" max="42" width="19.28515625" style="2" customWidth="1"/>
    <col min="43" max="43" width="16.28515625" customWidth="1"/>
    <col min="44" max="44" width="12.140625" customWidth="1"/>
    <col min="45" max="45" width="19.140625" style="2" customWidth="1"/>
    <col min="46" max="46" width="17" style="2" customWidth="1"/>
    <col min="47" max="47" width="19" style="2" customWidth="1"/>
    <col min="48" max="48" width="17.85546875" style="2" customWidth="1"/>
    <col min="49" max="50" width="21.28515625" style="2" customWidth="1"/>
    <col min="51" max="51" width="18.5703125" style="2" customWidth="1"/>
    <col min="52" max="52" width="14.7109375" style="2" customWidth="1"/>
    <col min="53" max="53" width="15.5703125" style="2" customWidth="1"/>
    <col min="54" max="54" width="14.140625" style="2" customWidth="1"/>
    <col min="55" max="55" width="12.140625" style="2" customWidth="1"/>
    <col min="56" max="56" width="10.5703125" style="2" customWidth="1"/>
    <col min="57" max="57" width="13.5703125" style="2" customWidth="1"/>
    <col min="58" max="58" width="10.7109375" style="2" customWidth="1"/>
    <col min="59" max="60" width="12.85546875" style="2" customWidth="1"/>
    <col min="61" max="61" width="12.5703125" style="2" customWidth="1"/>
    <col min="62" max="62" width="11.28515625" style="2" customWidth="1"/>
    <col min="63" max="63" width="21.140625" style="2" customWidth="1"/>
    <col min="65" max="65" width="19.85546875" customWidth="1"/>
    <col min="67" max="67" width="16.5703125" customWidth="1"/>
  </cols>
  <sheetData>
    <row r="1" spans="1:62" x14ac:dyDescent="0.25">
      <c r="A1" s="5" t="s">
        <v>0</v>
      </c>
      <c r="B1" s="5"/>
      <c r="C1" s="5" t="s">
        <v>18</v>
      </c>
      <c r="D1" s="5"/>
      <c r="E1" s="5" t="s">
        <v>13</v>
      </c>
      <c r="F1" s="5"/>
      <c r="G1" s="5" t="s">
        <v>19</v>
      </c>
      <c r="H1" s="5"/>
      <c r="I1" s="5" t="s">
        <v>20</v>
      </c>
      <c r="J1" s="5"/>
      <c r="K1" s="5" t="s">
        <v>21</v>
      </c>
      <c r="L1" s="5"/>
      <c r="M1" s="5" t="s">
        <v>11</v>
      </c>
      <c r="N1" s="5"/>
      <c r="O1" s="5" t="s">
        <v>12</v>
      </c>
      <c r="P1" s="5"/>
      <c r="Q1" s="5" t="s">
        <v>8</v>
      </c>
      <c r="R1" s="5"/>
      <c r="S1" s="5" t="s">
        <v>9</v>
      </c>
      <c r="T1" s="5"/>
      <c r="U1" s="5" t="s">
        <v>4</v>
      </c>
      <c r="V1" s="5"/>
      <c r="W1" s="5" t="s">
        <v>1</v>
      </c>
      <c r="X1" s="5"/>
      <c r="Y1" s="5" t="s">
        <v>22</v>
      </c>
      <c r="Z1" s="5"/>
      <c r="AA1" s="5" t="s">
        <v>2</v>
      </c>
      <c r="AB1" s="5"/>
      <c r="AC1" s="5" t="s">
        <v>3</v>
      </c>
      <c r="AD1" s="5"/>
      <c r="AE1" s="5" t="s">
        <v>23</v>
      </c>
      <c r="AF1" s="5"/>
      <c r="AG1" s="5" t="s">
        <v>24</v>
      </c>
      <c r="AH1" s="5"/>
      <c r="AI1" s="5" t="s">
        <v>25</v>
      </c>
      <c r="AJ1" s="5"/>
      <c r="AK1" s="5" t="s">
        <v>14</v>
      </c>
      <c r="AL1" s="5"/>
      <c r="AM1" s="5" t="s">
        <v>15</v>
      </c>
      <c r="AN1" s="5"/>
      <c r="AO1" s="5" t="s">
        <v>26</v>
      </c>
      <c r="AP1" s="5"/>
      <c r="AQ1" s="5" t="s">
        <v>7</v>
      </c>
      <c r="AR1" s="5"/>
      <c r="AS1" s="5" t="s">
        <v>27</v>
      </c>
      <c r="AT1" s="5"/>
      <c r="AU1" s="5" t="s">
        <v>28</v>
      </c>
      <c r="AV1" s="5"/>
      <c r="AW1" s="5" t="s">
        <v>29</v>
      </c>
      <c r="AX1" s="5"/>
      <c r="AY1" s="5" t="s">
        <v>30</v>
      </c>
      <c r="AZ1" s="5"/>
      <c r="BA1" s="5" t="s">
        <v>5</v>
      </c>
      <c r="BB1" s="5"/>
      <c r="BC1" s="5" t="s">
        <v>6</v>
      </c>
      <c r="BD1" s="5"/>
      <c r="BE1" s="5" t="s">
        <v>10</v>
      </c>
      <c r="BF1" s="5"/>
      <c r="BG1" s="5" t="s">
        <v>16</v>
      </c>
      <c r="BH1" s="5"/>
      <c r="BI1" s="5" t="s">
        <v>17</v>
      </c>
      <c r="BJ1" s="5"/>
    </row>
    <row r="2" spans="1:62" x14ac:dyDescent="0.25">
      <c r="A2" s="2">
        <v>52572.73</v>
      </c>
      <c r="B2" s="3">
        <v>45337</v>
      </c>
      <c r="C2" s="2">
        <v>6300</v>
      </c>
      <c r="D2" s="3">
        <v>45358</v>
      </c>
      <c r="E2" s="2">
        <v>850</v>
      </c>
      <c r="F2" s="3">
        <v>45351</v>
      </c>
      <c r="G2" s="2">
        <v>5000</v>
      </c>
      <c r="H2" s="3">
        <v>45345</v>
      </c>
      <c r="I2" s="2">
        <v>6500</v>
      </c>
      <c r="J2" s="3">
        <v>45349</v>
      </c>
      <c r="K2" s="2">
        <v>15000</v>
      </c>
      <c r="L2" s="3">
        <v>45361</v>
      </c>
      <c r="M2" s="2">
        <v>1950</v>
      </c>
      <c r="N2" s="3">
        <v>45351</v>
      </c>
      <c r="O2" s="2">
        <v>3000</v>
      </c>
      <c r="P2" s="3">
        <v>45351</v>
      </c>
      <c r="Q2" s="2">
        <v>1500</v>
      </c>
      <c r="R2" s="3">
        <v>45345</v>
      </c>
      <c r="S2" s="2">
        <v>29000</v>
      </c>
      <c r="T2" s="3">
        <v>45349</v>
      </c>
      <c r="U2" s="2">
        <v>9000</v>
      </c>
      <c r="V2" s="3">
        <v>45337</v>
      </c>
      <c r="W2" s="2">
        <v>499.5</v>
      </c>
      <c r="X2" s="3">
        <v>45337</v>
      </c>
      <c r="Y2" s="2">
        <v>2112.5300000000002</v>
      </c>
      <c r="Z2" s="3">
        <v>45337</v>
      </c>
      <c r="AA2" s="2">
        <v>425</v>
      </c>
      <c r="AB2" s="3">
        <v>45337</v>
      </c>
      <c r="AC2" s="2">
        <v>1743.74</v>
      </c>
      <c r="AD2" s="3">
        <v>45337</v>
      </c>
      <c r="AE2" s="2">
        <v>2463.36</v>
      </c>
      <c r="AF2" s="3">
        <v>45337</v>
      </c>
      <c r="AG2" s="2">
        <v>6000</v>
      </c>
      <c r="AH2" s="3">
        <v>45337</v>
      </c>
      <c r="AI2" s="2">
        <v>1200</v>
      </c>
      <c r="AJ2" s="3">
        <v>45340</v>
      </c>
      <c r="AK2" s="2">
        <v>1500</v>
      </c>
      <c r="AL2" s="3">
        <v>45352</v>
      </c>
      <c r="AM2" s="2">
        <v>178.03</v>
      </c>
      <c r="AN2" s="3">
        <v>45352</v>
      </c>
      <c r="AO2" s="2">
        <v>1000</v>
      </c>
      <c r="AP2" s="3">
        <v>45341</v>
      </c>
      <c r="AQ2">
        <v>2000</v>
      </c>
      <c r="AR2" s="1">
        <v>45339</v>
      </c>
      <c r="AS2" s="2">
        <v>103.99</v>
      </c>
      <c r="AT2" s="3">
        <v>45339</v>
      </c>
      <c r="AU2" s="2">
        <v>31500</v>
      </c>
      <c r="AV2" s="3">
        <v>45349</v>
      </c>
      <c r="AW2" s="2">
        <v>6550</v>
      </c>
      <c r="AX2" s="3">
        <v>45362</v>
      </c>
      <c r="AY2" s="2">
        <v>5993.23</v>
      </c>
      <c r="AZ2" s="3">
        <v>45341</v>
      </c>
      <c r="BA2" s="2">
        <v>1000</v>
      </c>
      <c r="BB2" s="3">
        <v>45337</v>
      </c>
      <c r="BC2" s="2">
        <v>1000</v>
      </c>
      <c r="BD2" s="3">
        <v>45339</v>
      </c>
      <c r="BE2" s="2">
        <v>13.29</v>
      </c>
      <c r="BF2" s="3">
        <v>45349</v>
      </c>
      <c r="BG2" s="2">
        <v>150.12</v>
      </c>
      <c r="BH2" s="3">
        <v>45337</v>
      </c>
      <c r="BI2" s="2">
        <v>96.32</v>
      </c>
      <c r="BJ2" s="3">
        <v>45365</v>
      </c>
    </row>
    <row r="3" spans="1:62" x14ac:dyDescent="0.25">
      <c r="K3" s="2">
        <v>16500</v>
      </c>
      <c r="L3" s="3">
        <v>45365</v>
      </c>
      <c r="W3" s="2">
        <v>343.75</v>
      </c>
      <c r="X3" s="3">
        <v>45337</v>
      </c>
      <c r="AI3" s="2">
        <v>500</v>
      </c>
      <c r="AJ3" s="3">
        <v>45343</v>
      </c>
      <c r="AO3" s="2">
        <v>500</v>
      </c>
      <c r="AP3" s="3">
        <v>45341</v>
      </c>
      <c r="AQ3">
        <v>3000</v>
      </c>
      <c r="AR3" s="1">
        <v>45343</v>
      </c>
      <c r="AS3" s="2">
        <v>3.19</v>
      </c>
      <c r="AT3" s="3">
        <v>45340</v>
      </c>
      <c r="AU3" s="2">
        <v>16500</v>
      </c>
      <c r="AV3" s="3">
        <v>45365</v>
      </c>
      <c r="AY3" s="2">
        <v>5000</v>
      </c>
      <c r="AZ3" s="3">
        <v>45341</v>
      </c>
      <c r="BE3" s="2">
        <v>8.86</v>
      </c>
      <c r="BF3" s="3">
        <v>45349</v>
      </c>
    </row>
    <row r="4" spans="1:62" x14ac:dyDescent="0.25">
      <c r="K4" s="2">
        <v>1100</v>
      </c>
      <c r="L4" s="3">
        <v>45365</v>
      </c>
      <c r="W4" s="2">
        <v>1271.02</v>
      </c>
      <c r="X4" s="3">
        <v>45337</v>
      </c>
      <c r="AI4" s="2">
        <v>1000</v>
      </c>
      <c r="AJ4" s="3">
        <v>45358</v>
      </c>
      <c r="AQ4">
        <v>1000</v>
      </c>
      <c r="AR4" s="1">
        <v>45360</v>
      </c>
      <c r="AS4" s="2">
        <v>151.99</v>
      </c>
      <c r="AT4" s="3">
        <v>45340</v>
      </c>
      <c r="AY4" s="2">
        <v>3955.13</v>
      </c>
      <c r="AZ4" s="3">
        <v>45342</v>
      </c>
      <c r="BE4" s="2">
        <v>8.86</v>
      </c>
      <c r="BF4" s="3">
        <v>45349</v>
      </c>
    </row>
    <row r="5" spans="1:62" x14ac:dyDescent="0.25">
      <c r="W5" s="2">
        <v>160.69999999999999</v>
      </c>
      <c r="X5" s="3">
        <v>45337</v>
      </c>
      <c r="AQ5">
        <v>2000</v>
      </c>
      <c r="AR5" s="1">
        <v>45361</v>
      </c>
      <c r="AS5" s="2">
        <v>735</v>
      </c>
      <c r="AT5" s="3">
        <v>45340</v>
      </c>
      <c r="AY5" s="2">
        <v>4602</v>
      </c>
      <c r="AZ5" s="3">
        <v>45351</v>
      </c>
      <c r="BE5" s="2">
        <v>4.43</v>
      </c>
      <c r="BF5" s="3">
        <v>45358</v>
      </c>
    </row>
    <row r="6" spans="1:62" x14ac:dyDescent="0.25">
      <c r="AS6" s="2">
        <v>400</v>
      </c>
      <c r="AT6" s="3">
        <v>45342</v>
      </c>
      <c r="AY6" s="2">
        <v>1000</v>
      </c>
      <c r="AZ6" s="3">
        <v>45351</v>
      </c>
      <c r="BE6" s="2">
        <v>10</v>
      </c>
      <c r="BF6" s="3">
        <v>45362</v>
      </c>
    </row>
    <row r="7" spans="1:62" x14ac:dyDescent="0.25">
      <c r="AS7" s="2">
        <v>159</v>
      </c>
      <c r="AT7" s="3">
        <v>45343</v>
      </c>
      <c r="AY7" s="2">
        <v>3701.19</v>
      </c>
      <c r="AZ7" s="3">
        <v>45351</v>
      </c>
    </row>
    <row r="8" spans="1:62" x14ac:dyDescent="0.25">
      <c r="AS8" s="2">
        <v>194.49</v>
      </c>
      <c r="AT8" s="3">
        <v>45344</v>
      </c>
      <c r="AY8" s="2">
        <v>1196.97</v>
      </c>
      <c r="AZ8" s="3">
        <v>45358</v>
      </c>
    </row>
    <row r="9" spans="1:62" x14ac:dyDescent="0.25">
      <c r="AS9" s="2">
        <v>180</v>
      </c>
      <c r="AT9" s="3">
        <v>45345</v>
      </c>
      <c r="AY9" s="2">
        <v>430.46</v>
      </c>
      <c r="AZ9" s="3">
        <v>45358</v>
      </c>
    </row>
    <row r="10" spans="1:62" x14ac:dyDescent="0.25">
      <c r="AS10" s="2">
        <v>1750</v>
      </c>
      <c r="AT10" s="3">
        <v>45345</v>
      </c>
    </row>
    <row r="11" spans="1:62" x14ac:dyDescent="0.25">
      <c r="AS11" s="2">
        <v>465</v>
      </c>
      <c r="AT11" s="3">
        <v>45345</v>
      </c>
    </row>
    <row r="12" spans="1:62" x14ac:dyDescent="0.25">
      <c r="AS12" s="2">
        <v>950</v>
      </c>
      <c r="AT12" s="3">
        <v>45346</v>
      </c>
    </row>
    <row r="13" spans="1:62" x14ac:dyDescent="0.25">
      <c r="AS13" s="2">
        <v>770</v>
      </c>
      <c r="AT13" s="3">
        <v>45347</v>
      </c>
    </row>
    <row r="14" spans="1:62" x14ac:dyDescent="0.25">
      <c r="AS14" s="2">
        <v>346</v>
      </c>
      <c r="AT14" s="3">
        <v>45347</v>
      </c>
    </row>
    <row r="15" spans="1:62" x14ac:dyDescent="0.25">
      <c r="AS15" s="2">
        <v>1200</v>
      </c>
      <c r="AT15" s="3">
        <v>45347</v>
      </c>
    </row>
    <row r="16" spans="1:62" x14ac:dyDescent="0.25">
      <c r="AS16" s="2">
        <v>420</v>
      </c>
      <c r="AT16" s="3">
        <v>45348</v>
      </c>
    </row>
    <row r="17" spans="45:46" x14ac:dyDescent="0.25">
      <c r="AS17" s="2">
        <v>220</v>
      </c>
      <c r="AT17" s="3">
        <v>45348</v>
      </c>
    </row>
    <row r="18" spans="45:46" x14ac:dyDescent="0.25">
      <c r="AS18" s="2">
        <v>275</v>
      </c>
      <c r="AT18" s="3">
        <v>45348</v>
      </c>
    </row>
    <row r="19" spans="45:46" x14ac:dyDescent="0.25">
      <c r="AS19" s="2">
        <v>519</v>
      </c>
      <c r="AT19" s="3">
        <v>45351</v>
      </c>
    </row>
    <row r="20" spans="45:46" x14ac:dyDescent="0.25">
      <c r="AS20" s="2">
        <v>96.24</v>
      </c>
      <c r="AT20" s="3">
        <v>45357</v>
      </c>
    </row>
    <row r="21" spans="45:46" x14ac:dyDescent="0.25">
      <c r="AS21" s="2">
        <v>216</v>
      </c>
      <c r="AT21" s="3">
        <v>45357</v>
      </c>
    </row>
    <row r="22" spans="45:46" x14ac:dyDescent="0.25">
      <c r="AS22" s="2">
        <v>620</v>
      </c>
      <c r="AT22" s="3">
        <v>45359</v>
      </c>
    </row>
    <row r="23" spans="45:46" x14ac:dyDescent="0.25">
      <c r="AS23" s="2">
        <v>295</v>
      </c>
      <c r="AT23" s="3">
        <v>45360</v>
      </c>
    </row>
    <row r="24" spans="45:46" x14ac:dyDescent="0.25">
      <c r="AS24" s="2">
        <v>251.59</v>
      </c>
      <c r="AT24" s="3">
        <v>45360</v>
      </c>
    </row>
    <row r="25" spans="45:46" x14ac:dyDescent="0.25">
      <c r="AS25" s="2">
        <v>140</v>
      </c>
      <c r="AT25" s="3">
        <v>45361</v>
      </c>
    </row>
    <row r="26" spans="45:46" x14ac:dyDescent="0.25">
      <c r="AS26" s="2">
        <v>139</v>
      </c>
      <c r="AT26" s="3">
        <v>45361</v>
      </c>
    </row>
    <row r="27" spans="45:46" x14ac:dyDescent="0.25">
      <c r="AS27" s="2">
        <v>1290</v>
      </c>
      <c r="AT27" s="3">
        <v>45362</v>
      </c>
    </row>
    <row r="28" spans="45:46" x14ac:dyDescent="0.25">
      <c r="AS28" s="2">
        <v>88.99</v>
      </c>
      <c r="AT28" s="3">
        <v>45363</v>
      </c>
    </row>
    <row r="29" spans="45:46" x14ac:dyDescent="0.25">
      <c r="AS29" s="2">
        <v>3450</v>
      </c>
      <c r="AT29" s="3">
        <v>45363</v>
      </c>
    </row>
    <row r="30" spans="45:46" x14ac:dyDescent="0.25">
      <c r="AS30" s="2">
        <v>1200</v>
      </c>
      <c r="AT30" s="3">
        <v>45364</v>
      </c>
    </row>
    <row r="31" spans="45:46" x14ac:dyDescent="0.25">
      <c r="AS31" s="2">
        <v>135</v>
      </c>
      <c r="AT31" s="3">
        <v>45364</v>
      </c>
    </row>
    <row r="32" spans="45:46" x14ac:dyDescent="0.25">
      <c r="AS32" s="2">
        <v>190</v>
      </c>
      <c r="AT32" s="3">
        <v>45365</v>
      </c>
    </row>
    <row r="33" spans="1:63" x14ac:dyDescent="0.25">
      <c r="AS33" s="2">
        <v>2000</v>
      </c>
      <c r="AT33" s="3">
        <v>45365</v>
      </c>
    </row>
    <row r="35" spans="1:63" x14ac:dyDescent="0.25">
      <c r="A35" s="5">
        <f>SUM(A2:A34)</f>
        <v>52572.73</v>
      </c>
      <c r="B35" s="5"/>
      <c r="C35" s="5">
        <f>SUM(C2:C34)</f>
        <v>6300</v>
      </c>
      <c r="D35" s="5"/>
      <c r="E35" s="5">
        <f>SUM(E2:E34)</f>
        <v>850</v>
      </c>
      <c r="F35" s="5"/>
      <c r="G35" s="5">
        <f>SUM(G2:G34)</f>
        <v>5000</v>
      </c>
      <c r="H35" s="5"/>
      <c r="I35" s="5">
        <f>SUM(I2:I34)</f>
        <v>6500</v>
      </c>
      <c r="J35" s="5"/>
      <c r="K35" s="5">
        <f>SUM(K2:K34)</f>
        <v>32600</v>
      </c>
      <c r="L35" s="5"/>
      <c r="M35" s="5">
        <f>SUM(M2:M34)</f>
        <v>1950</v>
      </c>
      <c r="N35" s="5"/>
      <c r="O35" s="5">
        <f>SUM(O2:O34)</f>
        <v>3000</v>
      </c>
      <c r="P35" s="5"/>
      <c r="Q35" s="5">
        <f>SUM(Q2:Q34)</f>
        <v>1500</v>
      </c>
      <c r="R35" s="5"/>
      <c r="S35" s="5">
        <f>SUM(S2:S34)</f>
        <v>29000</v>
      </c>
      <c r="T35" s="5"/>
      <c r="U35" s="5">
        <f>SUM(U2:U34)*-1</f>
        <v>-9000</v>
      </c>
      <c r="V35" s="5"/>
      <c r="W35" s="5">
        <f>SUM(W2:W34)*-1</f>
        <v>-2274.9699999999998</v>
      </c>
      <c r="X35" s="5"/>
      <c r="Y35" s="5">
        <f>SUM(Y2:Y34)*-1</f>
        <v>-2112.5300000000002</v>
      </c>
      <c r="Z35" s="5"/>
      <c r="AA35" s="5">
        <f>SUM(AA2:AA34)*-1</f>
        <v>-425</v>
      </c>
      <c r="AB35" s="5"/>
      <c r="AC35" s="5">
        <f>SUM(AC2:AC34)*-1</f>
        <v>-1743.74</v>
      </c>
      <c r="AD35" s="5"/>
      <c r="AE35" s="5">
        <f>SUM(AE2:AE34)*-1</f>
        <v>-2463.36</v>
      </c>
      <c r="AF35" s="5"/>
      <c r="AG35" s="5">
        <f>SUM(AG2:AG34)*-1</f>
        <v>-6000</v>
      </c>
      <c r="AH35" s="5"/>
      <c r="AI35" s="5">
        <f>SUM(AI2:AI34)*-1</f>
        <v>-2700</v>
      </c>
      <c r="AJ35" s="5"/>
      <c r="AK35" s="5">
        <f>SUM(AK2:AK34)*-1</f>
        <v>-1500</v>
      </c>
      <c r="AL35" s="5"/>
      <c r="AM35" s="5">
        <f>SUM(AM2:AM34)*-1</f>
        <v>-178.03</v>
      </c>
      <c r="AN35" s="5"/>
      <c r="AO35" s="5">
        <f>SUM(AO2:AO34)*-1</f>
        <v>-1500</v>
      </c>
      <c r="AP35" s="5"/>
      <c r="AQ35" s="5">
        <f>SUM(AQ2:AQ34)*-1</f>
        <v>-8000</v>
      </c>
      <c r="AR35" s="5"/>
      <c r="AS35" s="5">
        <f>SUM(AS2:AS34)*-1</f>
        <v>-18954.48</v>
      </c>
      <c r="AT35" s="5"/>
      <c r="AU35" s="5">
        <f>SUM(AU2:AU34)*-1</f>
        <v>-48000</v>
      </c>
      <c r="AV35" s="5"/>
      <c r="AW35" s="5">
        <f>SUM(AW2:AW34)*-1</f>
        <v>-6550</v>
      </c>
      <c r="AX35" s="5"/>
      <c r="AY35" s="5">
        <f>SUM(AY2:AY34)*-1</f>
        <v>-25878.98</v>
      </c>
      <c r="AZ35" s="5"/>
      <c r="BA35" s="5">
        <f>SUM(BA2:BA34)*-1</f>
        <v>-1000</v>
      </c>
      <c r="BB35" s="5"/>
      <c r="BC35" s="5">
        <f>SUM(BC2:BC34)*-1</f>
        <v>-1000</v>
      </c>
      <c r="BD35" s="5"/>
      <c r="BE35" s="5">
        <f>SUM(BE2:BE34)*-1</f>
        <v>-45.44</v>
      </c>
      <c r="BF35" s="5"/>
      <c r="BG35" s="5">
        <f>SUM(BG2:BG34)</f>
        <v>150.12</v>
      </c>
      <c r="BH35" s="5"/>
      <c r="BI35" s="5">
        <f>SUM(BI2:BI34)*-1</f>
        <v>-96.32</v>
      </c>
      <c r="BJ35" s="5"/>
      <c r="BK35" s="4">
        <f>SUM(A35:BJ35)</f>
        <v>1.0345502232667059E-11</v>
      </c>
    </row>
  </sheetData>
  <mergeCells count="62">
    <mergeCell ref="A1:B1"/>
    <mergeCell ref="A35:B35"/>
    <mergeCell ref="C1:D1"/>
    <mergeCell ref="C35:D35"/>
    <mergeCell ref="E1:F1"/>
    <mergeCell ref="E35:F35"/>
    <mergeCell ref="G1:H1"/>
    <mergeCell ref="G35:H35"/>
    <mergeCell ref="I1:J1"/>
    <mergeCell ref="I35:J35"/>
    <mergeCell ref="K1:L1"/>
    <mergeCell ref="K35:L35"/>
    <mergeCell ref="M1:N1"/>
    <mergeCell ref="M35:N35"/>
    <mergeCell ref="O1:P1"/>
    <mergeCell ref="O35:P35"/>
    <mergeCell ref="Q1:R1"/>
    <mergeCell ref="Q35:R35"/>
    <mergeCell ref="S1:T1"/>
    <mergeCell ref="S35:T35"/>
    <mergeCell ref="U1:V1"/>
    <mergeCell ref="U35:V35"/>
    <mergeCell ref="W1:X1"/>
    <mergeCell ref="W35:X35"/>
    <mergeCell ref="Y1:Z1"/>
    <mergeCell ref="Y35:Z35"/>
    <mergeCell ref="AA1:AB1"/>
    <mergeCell ref="AA35:AB35"/>
    <mergeCell ref="AC1:AD1"/>
    <mergeCell ref="AC35:AD35"/>
    <mergeCell ref="AE1:AF1"/>
    <mergeCell ref="AE35:AF35"/>
    <mergeCell ref="AG1:AH1"/>
    <mergeCell ref="AG35:AH35"/>
    <mergeCell ref="AI1:AJ1"/>
    <mergeCell ref="AI35:AJ35"/>
    <mergeCell ref="AK1:AL1"/>
    <mergeCell ref="AK35:AL35"/>
    <mergeCell ref="AM1:AN1"/>
    <mergeCell ref="AM35:AN35"/>
    <mergeCell ref="AO1:AP1"/>
    <mergeCell ref="AO35:AP35"/>
    <mergeCell ref="AQ1:AR1"/>
    <mergeCell ref="AQ35:AR35"/>
    <mergeCell ref="AS1:AT1"/>
    <mergeCell ref="AS35:AT35"/>
    <mergeCell ref="AU1:AV1"/>
    <mergeCell ref="AU35:AV35"/>
    <mergeCell ref="AW1:AX1"/>
    <mergeCell ref="AW35:AX35"/>
    <mergeCell ref="AY1:AZ1"/>
    <mergeCell ref="AY35:AZ35"/>
    <mergeCell ref="BA1:BB1"/>
    <mergeCell ref="BA35:BB35"/>
    <mergeCell ref="BI1:BJ1"/>
    <mergeCell ref="BI35:BJ35"/>
    <mergeCell ref="BG35:BH35"/>
    <mergeCell ref="BC1:BD1"/>
    <mergeCell ref="BC35:BD35"/>
    <mergeCell ref="BE1:BF1"/>
    <mergeCell ref="BE35:BF35"/>
    <mergeCell ref="BG1:BH1"/>
  </mergeCells>
  <pageMargins left="0.7" right="0.7" top="0.75" bottom="0.75" header="0.3" footer="0.3"/>
  <ignoredErrors>
    <ignoredError sqref="B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İBRAHİM DEMİR</dc:creator>
  <cp:lastModifiedBy>Halil  İbrahim Demir</cp:lastModifiedBy>
  <dcterms:created xsi:type="dcterms:W3CDTF">2015-06-05T18:19:34Z</dcterms:created>
  <dcterms:modified xsi:type="dcterms:W3CDTF">2024-03-22T23:11:09Z</dcterms:modified>
</cp:coreProperties>
</file>