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Durumu\"/>
    </mc:Choice>
  </mc:AlternateContent>
  <xr:revisionPtr revIDLastSave="0" documentId="13_ncr:1_{AA92FB4E-0CAE-471C-BCD0-8F4FEFC0B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2" i="1" l="1"/>
  <c r="AC12" i="1"/>
  <c r="AI12" i="1"/>
  <c r="AU12" i="1"/>
  <c r="AS12" i="1"/>
  <c r="Y12" i="1"/>
  <c r="W12" i="1"/>
  <c r="AE12" i="1"/>
  <c r="I12" i="1"/>
  <c r="AA12" i="1"/>
  <c r="AO12" i="1"/>
  <c r="Q12" i="1"/>
  <c r="AK12" i="1"/>
  <c r="G12" i="1"/>
  <c r="M12" i="1"/>
  <c r="K12" i="1"/>
  <c r="E12" i="1"/>
  <c r="U12" i="1"/>
  <c r="C12" i="1"/>
  <c r="S12" i="1"/>
  <c r="O12" i="1"/>
  <c r="AM12" i="1"/>
  <c r="AG12" i="1"/>
  <c r="A12" i="1"/>
  <c r="AW12" i="1" l="1"/>
</calcChain>
</file>

<file path=xl/sharedStrings.xml><?xml version="1.0" encoding="utf-8"?>
<sst xmlns="http://schemas.openxmlformats.org/spreadsheetml/2006/main" count="24" uniqueCount="24">
  <si>
    <t>GELEN MAAŞ</t>
  </si>
  <si>
    <t>MERVE</t>
  </si>
  <si>
    <t>FATURA</t>
  </si>
  <si>
    <t>KYK</t>
  </si>
  <si>
    <t>ZBORSA GELEN</t>
  </si>
  <si>
    <t>EV KİRASI</t>
  </si>
  <si>
    <t>EMLAKÇI</t>
  </si>
  <si>
    <t>ABONELİK</t>
  </si>
  <si>
    <t>PARA ÇEKME</t>
  </si>
  <si>
    <t>FURKAN GELEN</t>
  </si>
  <si>
    <t>EFT FARKI</t>
  </si>
  <si>
    <t>BAŞLANGIÇ</t>
  </si>
  <si>
    <t>BİTİŞ</t>
  </si>
  <si>
    <t>GARANTİ KREDİ KARTI BORÇ ALMA</t>
  </si>
  <si>
    <t>İŞ BANKASI KREDİ BORCU ÖDEME</t>
  </si>
  <si>
    <t>AKBANK KREDİ KARTI BORÇ ALMA</t>
  </si>
  <si>
    <t>AKBANK KREDİ KARTI ÖDEME</t>
  </si>
  <si>
    <t>İŞ BANKASI KREDİ KARTI ÖDEME</t>
  </si>
  <si>
    <t>AKBANK EK HESAP ÖDEME</t>
  </si>
  <si>
    <t>İNTERNET ALIŞVERİŞİ</t>
  </si>
  <si>
    <t>FOREX COMO KİŞİSEL GİDEN</t>
  </si>
  <si>
    <t>FOREX EXEN KİŞİSEL GİDEN</t>
  </si>
  <si>
    <t>FOREX FAİZ ÖDEME</t>
  </si>
  <si>
    <t>İŞ BANKASI KREDİ HESABI BORÇ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</si>
</sst>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"/>
  <sheetViews>
    <sheetView tabSelected="1" topLeftCell="AL1" workbookViewId="0">
      <selection activeCell="AT20" sqref="AT20"/>
    </sheetView>
  </sheetViews>
  <sheetFormatPr defaultRowHeight="15" x14ac:dyDescent="0.25"/>
  <cols>
    <col min="1" max="1" width="16.7109375" style="2" customWidth="1"/>
    <col min="2" max="2" width="11.85546875" style="2" customWidth="1"/>
    <col min="3" max="3" width="15.85546875" style="2" customWidth="1"/>
    <col min="4" max="4" width="13.85546875" style="2" customWidth="1"/>
    <col min="5" max="5" width="20" style="2" customWidth="1"/>
    <col min="6" max="6" width="19.42578125" style="2" customWidth="1"/>
    <col min="7" max="7" width="20.85546875" style="2" customWidth="1"/>
    <col min="8" max="8" width="19.140625" style="2" customWidth="1"/>
    <col min="9" max="9" width="14.85546875" style="2" customWidth="1"/>
    <col min="10" max="10" width="13.5703125" style="2" customWidth="1"/>
    <col min="11" max="11" width="15" style="2" customWidth="1"/>
    <col min="12" max="12" width="13.5703125" style="2" customWidth="1"/>
    <col min="13" max="13" width="17" style="2" customWidth="1"/>
    <col min="14" max="14" width="13.28515625" style="2" customWidth="1"/>
    <col min="15" max="15" width="14.5703125" style="2" customWidth="1"/>
    <col min="16" max="16" width="12.7109375" style="2" customWidth="1"/>
    <col min="17" max="17" width="23" style="2" customWidth="1"/>
    <col min="18" max="18" width="20.28515625" style="2" customWidth="1"/>
    <col min="19" max="19" width="13.140625" style="2" customWidth="1"/>
    <col min="20" max="20" width="12" style="2" customWidth="1"/>
    <col min="21" max="21" width="21.42578125" style="2" customWidth="1"/>
    <col min="22" max="22" width="17.140625" style="2" customWidth="1"/>
    <col min="23" max="23" width="21" style="2" customWidth="1"/>
    <col min="24" max="24" width="19.28515625" style="2" customWidth="1"/>
    <col min="25" max="25" width="16.85546875" style="2" customWidth="1"/>
    <col min="26" max="26" width="16.28515625" style="2" customWidth="1"/>
    <col min="27" max="27" width="19.7109375" customWidth="1"/>
    <col min="28" max="28" width="17.28515625" customWidth="1"/>
    <col min="29" max="29" width="19.28515625" style="2" customWidth="1"/>
    <col min="30" max="30" width="16.85546875" style="2" customWidth="1"/>
    <col min="31" max="31" width="18.7109375" style="2" customWidth="1"/>
    <col min="32" max="32" width="17.7109375" style="2" customWidth="1"/>
    <col min="33" max="33" width="19.28515625" style="2" customWidth="1"/>
    <col min="34" max="34" width="18" style="2" customWidth="1"/>
    <col min="35" max="35" width="17.140625" style="2" customWidth="1"/>
    <col min="36" max="36" width="16.140625" style="2" customWidth="1"/>
    <col min="37" max="37" width="22.85546875" style="2" customWidth="1"/>
    <col min="38" max="38" width="20.140625" style="2" customWidth="1"/>
    <col min="39" max="39" width="17.28515625" style="2" customWidth="1"/>
    <col min="40" max="40" width="15.28515625" style="2" customWidth="1"/>
    <col min="41" max="41" width="15.85546875" style="2" customWidth="1"/>
    <col min="42" max="42" width="14.42578125" style="2" customWidth="1"/>
    <col min="43" max="43" width="14.140625" style="2" customWidth="1"/>
    <col min="44" max="44" width="12.140625" style="2" customWidth="1"/>
    <col min="45" max="45" width="16.140625" style="2" customWidth="1"/>
    <col min="46" max="47" width="14.7109375" style="2" customWidth="1"/>
    <col min="48" max="48" width="13.5703125" style="2" customWidth="1"/>
    <col min="49" max="49" width="10.85546875" customWidth="1"/>
  </cols>
  <sheetData>
    <row r="1" spans="1:49" x14ac:dyDescent="0.25">
      <c r="A1" s="4" t="s">
        <v>0</v>
      </c>
      <c r="B1" s="4"/>
      <c r="C1" s="4" t="s">
        <v>4</v>
      </c>
      <c r="D1" s="4"/>
      <c r="E1" s="4" t="s">
        <v>15</v>
      </c>
      <c r="F1" s="4"/>
      <c r="G1" s="4" t="s">
        <v>13</v>
      </c>
      <c r="H1" s="4"/>
      <c r="I1" s="4" t="s">
        <v>9</v>
      </c>
      <c r="J1" s="4"/>
      <c r="K1" s="4" t="s">
        <v>5</v>
      </c>
      <c r="L1" s="4"/>
      <c r="M1" s="4" t="s">
        <v>6</v>
      </c>
      <c r="N1" s="4"/>
      <c r="O1" s="4" t="s">
        <v>2</v>
      </c>
      <c r="P1" s="4"/>
      <c r="Q1" s="4" t="s">
        <v>14</v>
      </c>
      <c r="R1" s="4"/>
      <c r="S1" s="4" t="s">
        <v>3</v>
      </c>
      <c r="T1" s="4"/>
      <c r="U1" s="4" t="s">
        <v>16</v>
      </c>
      <c r="V1" s="4"/>
      <c r="W1" s="4" t="s">
        <v>17</v>
      </c>
      <c r="X1" s="4"/>
      <c r="Y1" s="4" t="s">
        <v>18</v>
      </c>
      <c r="Z1" s="4"/>
      <c r="AA1" s="4" t="s">
        <v>8</v>
      </c>
      <c r="AB1" s="4"/>
      <c r="AC1" s="4" t="s">
        <v>19</v>
      </c>
      <c r="AD1" s="4"/>
      <c r="AE1" s="4" t="s">
        <v>20</v>
      </c>
      <c r="AF1" s="4"/>
      <c r="AG1" s="4" t="s">
        <v>21</v>
      </c>
      <c r="AH1" s="4"/>
      <c r="AI1" s="4" t="s">
        <v>22</v>
      </c>
      <c r="AJ1" s="4"/>
      <c r="AK1" s="4" t="s">
        <v>23</v>
      </c>
      <c r="AL1" s="4"/>
      <c r="AM1" s="4" t="s">
        <v>1</v>
      </c>
      <c r="AN1" s="4"/>
      <c r="AO1" s="4" t="s">
        <v>7</v>
      </c>
      <c r="AP1" s="4"/>
      <c r="AQ1" s="4" t="s">
        <v>10</v>
      </c>
      <c r="AR1" s="4"/>
      <c r="AS1" s="4" t="s">
        <v>11</v>
      </c>
      <c r="AT1" s="4"/>
      <c r="AU1" s="4" t="s">
        <v>12</v>
      </c>
      <c r="AV1" s="4"/>
    </row>
    <row r="2" spans="1:49" x14ac:dyDescent="0.25">
      <c r="A2" s="2">
        <v>33703.5</v>
      </c>
      <c r="B2" s="3">
        <v>45611</v>
      </c>
      <c r="C2" s="2">
        <v>2500</v>
      </c>
      <c r="D2" s="3">
        <v>45611</v>
      </c>
      <c r="E2" s="2">
        <v>10000</v>
      </c>
      <c r="F2" s="3">
        <v>45611</v>
      </c>
      <c r="G2" s="2">
        <v>9000</v>
      </c>
      <c r="H2" s="3">
        <v>45611</v>
      </c>
      <c r="I2" s="2">
        <v>1400</v>
      </c>
      <c r="J2" s="3">
        <v>45625</v>
      </c>
      <c r="K2" s="2">
        <v>9000</v>
      </c>
      <c r="L2" s="3">
        <v>45611</v>
      </c>
      <c r="M2" s="2">
        <v>5000</v>
      </c>
      <c r="N2" s="3">
        <v>45611</v>
      </c>
      <c r="O2" s="2">
        <v>65.8</v>
      </c>
      <c r="P2" s="3">
        <v>45611</v>
      </c>
      <c r="Q2" s="2">
        <v>2118.14</v>
      </c>
      <c r="R2" s="3">
        <v>45616</v>
      </c>
      <c r="S2" s="2">
        <v>425</v>
      </c>
      <c r="T2" s="3">
        <v>45611</v>
      </c>
      <c r="U2" s="2">
        <v>18536.7</v>
      </c>
      <c r="V2" s="3">
        <v>45611</v>
      </c>
      <c r="W2" s="2">
        <v>4000</v>
      </c>
      <c r="X2" s="3">
        <v>45633</v>
      </c>
      <c r="Y2" s="2">
        <v>342.9</v>
      </c>
      <c r="Z2" s="3">
        <v>45633</v>
      </c>
      <c r="AA2" s="2">
        <v>1000</v>
      </c>
      <c r="AB2" s="3">
        <v>45619</v>
      </c>
      <c r="AC2" s="2">
        <v>1000</v>
      </c>
      <c r="AD2" s="3">
        <v>45611</v>
      </c>
      <c r="AE2" s="2">
        <v>8820</v>
      </c>
      <c r="AF2" s="3">
        <v>45625</v>
      </c>
      <c r="AG2" s="2">
        <v>2875</v>
      </c>
      <c r="AH2" s="3">
        <v>45611</v>
      </c>
      <c r="AI2" s="2">
        <v>2932.8</v>
      </c>
      <c r="AJ2" s="3">
        <v>45611</v>
      </c>
      <c r="AK2" s="2">
        <v>3000</v>
      </c>
      <c r="AL2" s="3">
        <v>45616</v>
      </c>
      <c r="AM2" s="2">
        <v>2000</v>
      </c>
      <c r="AN2" s="3">
        <v>45611</v>
      </c>
      <c r="AO2" s="2">
        <v>2060.63</v>
      </c>
      <c r="AP2" s="3">
        <v>45619</v>
      </c>
      <c r="AQ2" s="2">
        <v>-5</v>
      </c>
      <c r="AR2" s="3">
        <v>45611</v>
      </c>
      <c r="AS2" s="2">
        <v>49.35</v>
      </c>
      <c r="AT2" s="3">
        <v>45611</v>
      </c>
      <c r="AU2" s="2">
        <v>951.82</v>
      </c>
      <c r="AV2" s="3">
        <v>45640</v>
      </c>
    </row>
    <row r="3" spans="1:49" x14ac:dyDescent="0.25">
      <c r="E3" s="2">
        <v>10000</v>
      </c>
      <c r="F3" s="3">
        <v>45612</v>
      </c>
      <c r="G3" s="2">
        <v>16000</v>
      </c>
      <c r="H3" s="3">
        <v>45625</v>
      </c>
      <c r="M3" s="2">
        <v>4000</v>
      </c>
      <c r="N3" s="3">
        <v>45616</v>
      </c>
      <c r="O3" s="2">
        <v>90.5</v>
      </c>
      <c r="P3" s="3">
        <v>45611</v>
      </c>
      <c r="AA3" s="2">
        <v>1000</v>
      </c>
      <c r="AB3" s="3">
        <v>45625</v>
      </c>
      <c r="AC3" s="2">
        <v>237.6</v>
      </c>
      <c r="AD3" s="3">
        <v>45624</v>
      </c>
      <c r="AI3" s="2">
        <v>3349.68</v>
      </c>
      <c r="AJ3" s="3">
        <v>45611</v>
      </c>
      <c r="AM3" s="2">
        <v>500</v>
      </c>
      <c r="AN3" s="3">
        <v>45618</v>
      </c>
      <c r="AQ3" s="2">
        <v>5.36</v>
      </c>
      <c r="AR3" s="3">
        <v>45633</v>
      </c>
    </row>
    <row r="4" spans="1:49" x14ac:dyDescent="0.25">
      <c r="G4" s="2">
        <v>5000</v>
      </c>
      <c r="H4" s="3">
        <v>45633</v>
      </c>
      <c r="O4" s="2">
        <v>395.75</v>
      </c>
      <c r="P4" s="3">
        <v>45611</v>
      </c>
      <c r="AA4" s="2">
        <v>1000</v>
      </c>
      <c r="AB4" s="3">
        <v>45631</v>
      </c>
      <c r="AC4" s="2">
        <v>421.94</v>
      </c>
      <c r="AD4" s="3">
        <v>45625</v>
      </c>
      <c r="AI4" s="2">
        <v>5000</v>
      </c>
      <c r="AJ4" s="3">
        <v>45612</v>
      </c>
      <c r="AM4" s="2">
        <v>600</v>
      </c>
      <c r="AN4" s="3">
        <v>45628</v>
      </c>
    </row>
    <row r="5" spans="1:49" x14ac:dyDescent="0.25">
      <c r="O5" s="2">
        <v>139.1</v>
      </c>
      <c r="P5" s="3">
        <v>45640</v>
      </c>
      <c r="AA5" s="2"/>
      <c r="AB5" s="2"/>
      <c r="AC5" s="2">
        <v>100</v>
      </c>
      <c r="AD5" s="3">
        <v>45626</v>
      </c>
      <c r="AI5" s="2">
        <v>1000</v>
      </c>
      <c r="AJ5" s="3">
        <v>45616</v>
      </c>
    </row>
    <row r="6" spans="1:49" x14ac:dyDescent="0.25">
      <c r="O6" s="2">
        <v>177.43</v>
      </c>
      <c r="P6" s="3">
        <v>45640</v>
      </c>
      <c r="AA6" s="2"/>
      <c r="AB6" s="2"/>
      <c r="AC6" s="2">
        <v>220</v>
      </c>
      <c r="AD6" s="3">
        <v>45629</v>
      </c>
      <c r="AI6" s="2">
        <v>619.35</v>
      </c>
      <c r="AJ6" s="3">
        <v>45625</v>
      </c>
    </row>
    <row r="7" spans="1:49" x14ac:dyDescent="0.25">
      <c r="AA7" s="2"/>
      <c r="AB7" s="2"/>
      <c r="AC7" s="2">
        <v>180</v>
      </c>
      <c r="AD7" s="3">
        <v>45630</v>
      </c>
      <c r="AI7" s="2">
        <v>3628.24</v>
      </c>
      <c r="AJ7" s="3">
        <v>45626</v>
      </c>
    </row>
    <row r="8" spans="1:49" x14ac:dyDescent="0.25">
      <c r="AA8" s="2"/>
      <c r="AB8" s="2"/>
      <c r="AC8" s="2">
        <v>519</v>
      </c>
      <c r="AD8" s="3">
        <v>45631</v>
      </c>
      <c r="AI8" s="2">
        <v>300.11</v>
      </c>
      <c r="AJ8" s="3">
        <v>45626</v>
      </c>
    </row>
    <row r="9" spans="1:49" x14ac:dyDescent="0.25">
      <c r="AA9" s="2"/>
      <c r="AB9" s="2"/>
      <c r="AC9" s="2">
        <v>45</v>
      </c>
      <c r="AD9" s="3">
        <v>45634</v>
      </c>
      <c r="AJ9" s="3"/>
    </row>
    <row r="10" spans="1:49" x14ac:dyDescent="0.25">
      <c r="AA10" s="2"/>
      <c r="AB10" s="2"/>
      <c r="AD10" s="3"/>
      <c r="AJ10" s="3"/>
    </row>
    <row r="11" spans="1:49" x14ac:dyDescent="0.25">
      <c r="AA11" s="2"/>
      <c r="AB11" s="2"/>
    </row>
    <row r="12" spans="1:49" x14ac:dyDescent="0.25">
      <c r="A12" s="4">
        <f>SUM(A2:A11)</f>
        <v>33703.5</v>
      </c>
      <c r="B12" s="4"/>
      <c r="C12" s="4">
        <f>SUM(C2:C11)</f>
        <v>2500</v>
      </c>
      <c r="D12" s="4"/>
      <c r="E12" s="4">
        <f>SUM(E2:E11)</f>
        <v>20000</v>
      </c>
      <c r="F12" s="4"/>
      <c r="G12" s="4">
        <f>SUM(G2:G11)</f>
        <v>30000</v>
      </c>
      <c r="H12" s="4"/>
      <c r="I12" s="4">
        <f>SUM(I2:I11)</f>
        <v>1400</v>
      </c>
      <c r="J12" s="4"/>
      <c r="K12" s="4">
        <f>SUM(K2:K11)*-1</f>
        <v>-9000</v>
      </c>
      <c r="L12" s="4"/>
      <c r="M12" s="4">
        <f>SUM(M2:M11)*-1</f>
        <v>-9000</v>
      </c>
      <c r="N12" s="4"/>
      <c r="O12" s="4">
        <f>SUM(O2:O11)*-1</f>
        <v>-868.57999999999993</v>
      </c>
      <c r="P12" s="4"/>
      <c r="Q12" s="4">
        <f>SUM(Q2:Q11)*-1</f>
        <v>-2118.14</v>
      </c>
      <c r="R12" s="4"/>
      <c r="S12" s="4">
        <f>SUM(S2:S11)*-1</f>
        <v>-425</v>
      </c>
      <c r="T12" s="4"/>
      <c r="U12" s="4">
        <f>SUM(U2:U11)*-1</f>
        <v>-18536.7</v>
      </c>
      <c r="V12" s="4"/>
      <c r="W12" s="4">
        <f>SUM(W2:W11)*-1</f>
        <v>-4000</v>
      </c>
      <c r="X12" s="4"/>
      <c r="Y12" s="4">
        <f>SUM(Y2:Y11)*-1</f>
        <v>-342.9</v>
      </c>
      <c r="Z12" s="4"/>
      <c r="AA12" s="4">
        <f>SUM(AA2:AA11)*-1</f>
        <v>-3000</v>
      </c>
      <c r="AB12" s="4"/>
      <c r="AC12" s="4">
        <f>SUM(AC2:AC11)*-1</f>
        <v>-2723.54</v>
      </c>
      <c r="AD12" s="4"/>
      <c r="AE12" s="4">
        <f>SUM(AE2:AE11)*-1</f>
        <v>-8820</v>
      </c>
      <c r="AF12" s="4"/>
      <c r="AG12" s="4">
        <f>SUM(AG2:AG11)*-1</f>
        <v>-2875</v>
      </c>
      <c r="AH12" s="4"/>
      <c r="AI12" s="4">
        <f>SUM(AI2:AI11)*-1</f>
        <v>-16830.18</v>
      </c>
      <c r="AJ12" s="4"/>
      <c r="AK12" s="4">
        <f>SUM(AK2:AK11)*-1</f>
        <v>-3000</v>
      </c>
      <c r="AL12" s="4"/>
      <c r="AM12" s="4">
        <f>SUM(AM2:AM11)*-1</f>
        <v>-3100</v>
      </c>
      <c r="AN12" s="4"/>
      <c r="AO12" s="4">
        <f>SUM(AO2:AO11)*-1</f>
        <v>-2060.63</v>
      </c>
      <c r="AP12" s="4"/>
      <c r="AQ12" s="4">
        <f>SUM(AQ2:AQ11)*-1</f>
        <v>-0.36000000000000032</v>
      </c>
      <c r="AR12" s="4"/>
      <c r="AS12" s="4">
        <f>SUM(AS2:AS11)</f>
        <v>49.35</v>
      </c>
      <c r="AT12" s="4"/>
      <c r="AU12" s="4">
        <f>SUM(AU2:AU11)*-1</f>
        <v>-951.82</v>
      </c>
      <c r="AV12" s="4"/>
      <c r="AW12" s="1">
        <f>SUM(A12:AV12)</f>
        <v>-1.0231815394945443E-12</v>
      </c>
    </row>
    <row r="15" spans="1:49" x14ac:dyDescent="0.25">
      <c r="U15" s="3"/>
    </row>
  </sheetData>
  <mergeCells count="48">
    <mergeCell ref="AU1:AV1"/>
    <mergeCell ref="AU12:AV12"/>
    <mergeCell ref="AO1:AP1"/>
    <mergeCell ref="AO12:AP12"/>
    <mergeCell ref="AQ1:AR1"/>
    <mergeCell ref="AQ12:AR12"/>
    <mergeCell ref="AS1:AT1"/>
    <mergeCell ref="AS12:AT12"/>
    <mergeCell ref="AI1:AJ1"/>
    <mergeCell ref="AI12:AJ12"/>
    <mergeCell ref="AK1:AL1"/>
    <mergeCell ref="AK12:AL12"/>
    <mergeCell ref="AM1:AN1"/>
    <mergeCell ref="AM12:AN12"/>
    <mergeCell ref="AC1:AD1"/>
    <mergeCell ref="AC12:AD12"/>
    <mergeCell ref="AE1:AF1"/>
    <mergeCell ref="AE12:AF12"/>
    <mergeCell ref="AG1:AH1"/>
    <mergeCell ref="AG12:AH12"/>
    <mergeCell ref="A1:B1"/>
    <mergeCell ref="A12:B12"/>
    <mergeCell ref="C1:D1"/>
    <mergeCell ref="C12:D12"/>
    <mergeCell ref="E1:F1"/>
    <mergeCell ref="E12:F12"/>
    <mergeCell ref="G1:H1"/>
    <mergeCell ref="G12:H12"/>
    <mergeCell ref="I1:J1"/>
    <mergeCell ref="I12:J12"/>
    <mergeCell ref="K1:L1"/>
    <mergeCell ref="K12:L12"/>
    <mergeCell ref="S1:T1"/>
    <mergeCell ref="S12:T12"/>
    <mergeCell ref="AA1:AB1"/>
    <mergeCell ref="AA12:AB12"/>
    <mergeCell ref="M1:N1"/>
    <mergeCell ref="M12:N12"/>
    <mergeCell ref="O1:P1"/>
    <mergeCell ref="O12:P12"/>
    <mergeCell ref="Q1:R1"/>
    <mergeCell ref="Q12:R12"/>
    <mergeCell ref="U1:V1"/>
    <mergeCell ref="U12:V12"/>
    <mergeCell ref="W1:X1"/>
    <mergeCell ref="W12:X12"/>
    <mergeCell ref="Y1:Z1"/>
    <mergeCell ref="Y12:Z12"/>
  </mergeCells>
  <pageMargins left="0.7" right="0.7" top="0.75" bottom="0.75" header="0.3" footer="0.3"/>
  <ignoredErrors>
    <ignoredError sqref="AS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2015-06-05T18:19:34Z</dcterms:created>
  <dcterms:modified xsi:type="dcterms:W3CDTF">2024-03-19T06:50:16Z</dcterms:modified>
</cp:coreProperties>
</file>