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alil\OneDrive\Masaüstü\PARA\Diğer\Aylık Detaylı Gelir Gider Durumu\"/>
    </mc:Choice>
  </mc:AlternateContent>
  <xr:revisionPtr revIDLastSave="0" documentId="13_ncr:1_{CDBBD203-D60B-44F0-A182-BDE153EA01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1" i="1" l="1"/>
  <c r="AO11" i="1"/>
  <c r="AT11" i="1"/>
  <c r="AM11" i="1"/>
  <c r="AH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C11" i="1"/>
  <c r="A11" i="1"/>
</calcChain>
</file>

<file path=xl/sharedStrings.xml><?xml version="1.0" encoding="utf-8"?>
<sst xmlns="http://schemas.openxmlformats.org/spreadsheetml/2006/main" count="21" uniqueCount="21">
  <si>
    <t>GELEN MAAŞ</t>
  </si>
  <si>
    <t>ZBORSA YATIRMA</t>
  </si>
  <si>
    <t>AKBANK KART BORCU</t>
  </si>
  <si>
    <t>FAİZ ÖDEMESİ</t>
  </si>
  <si>
    <t>GCM GELEN</t>
  </si>
  <si>
    <t>FATURA</t>
  </si>
  <si>
    <t>FOREX YATIRMA</t>
  </si>
  <si>
    <t>EV GELEN</t>
  </si>
  <si>
    <t>HARÇLIK</t>
  </si>
  <si>
    <t>KREDİ BORCU</t>
  </si>
  <si>
    <t>KYK</t>
  </si>
  <si>
    <t>KMH GELEN</t>
  </si>
  <si>
    <t>PARA ÇEKME</t>
  </si>
  <si>
    <t>İNTERNET AL</t>
  </si>
  <si>
    <t>BBM GELEN</t>
  </si>
  <si>
    <t>İŞBANK KART HARCAMA</t>
  </si>
  <si>
    <t>AKBANK KART HARCAMA</t>
  </si>
  <si>
    <t>FOREX GİDEN</t>
  </si>
  <si>
    <t>KİRA</t>
  </si>
  <si>
    <t>BAŞLANGIÇ</t>
  </si>
  <si>
    <t>BİTİŞ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</si>
</sst>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workbookViewId="0">
      <selection activeCell="M9" sqref="M9"/>
    </sheetView>
  </sheetViews>
  <sheetFormatPr defaultRowHeight="15" x14ac:dyDescent="0.25"/>
  <cols>
    <col min="1" max="1" width="15" customWidth="1"/>
    <col min="2" max="2" width="8.28515625" customWidth="1"/>
  </cols>
  <sheetData>
    <row r="1" spans="1:46" x14ac:dyDescent="0.25">
      <c r="A1" t="s">
        <v>0</v>
      </c>
      <c r="C1" t="s">
        <v>1</v>
      </c>
      <c r="E1" t="s">
        <v>2</v>
      </c>
      <c r="G1" t="s">
        <v>3</v>
      </c>
      <c r="I1" t="s">
        <v>4</v>
      </c>
      <c r="K1" t="s">
        <v>5</v>
      </c>
      <c r="M1" t="s">
        <v>6</v>
      </c>
      <c r="O1" t="s">
        <v>7</v>
      </c>
      <c r="Q1" t="s">
        <v>8</v>
      </c>
      <c r="S1" t="s">
        <v>9</v>
      </c>
      <c r="U1" t="s">
        <v>10</v>
      </c>
      <c r="W1" t="s">
        <v>11</v>
      </c>
      <c r="Y1" t="s">
        <v>12</v>
      </c>
      <c r="AA1" t="s">
        <v>13</v>
      </c>
      <c r="AC1" t="s">
        <v>14</v>
      </c>
      <c r="AE1" t="s">
        <v>15</v>
      </c>
      <c r="AH1" t="s">
        <v>16</v>
      </c>
      <c r="AK1" t="s">
        <v>17</v>
      </c>
      <c r="AM1" t="s">
        <v>18</v>
      </c>
      <c r="AO1" t="s">
        <v>19</v>
      </c>
      <c r="AQ1" t="s">
        <v>20</v>
      </c>
    </row>
    <row r="2" spans="1:46" x14ac:dyDescent="0.25">
      <c r="A2">
        <v>33445.550000000003</v>
      </c>
      <c r="B2" s="1">
        <v>45214</v>
      </c>
      <c r="C2">
        <v>2000</v>
      </c>
      <c r="D2" s="1">
        <v>45219</v>
      </c>
      <c r="E2">
        <v>19104.16</v>
      </c>
      <c r="F2" s="1">
        <v>45219</v>
      </c>
      <c r="G2">
        <v>5000</v>
      </c>
      <c r="H2" s="1">
        <v>45217</v>
      </c>
      <c r="I2">
        <v>33055.82</v>
      </c>
      <c r="J2" s="1">
        <v>45219</v>
      </c>
      <c r="K2">
        <v>104.3</v>
      </c>
      <c r="L2" s="1">
        <v>45219</v>
      </c>
      <c r="M2">
        <v>28600</v>
      </c>
      <c r="N2" s="1">
        <v>45219</v>
      </c>
      <c r="O2">
        <v>7500</v>
      </c>
      <c r="P2" s="1">
        <v>45220</v>
      </c>
      <c r="Q2">
        <v>5000</v>
      </c>
      <c r="R2" s="1">
        <v>45221</v>
      </c>
      <c r="S2">
        <v>2121.67</v>
      </c>
      <c r="T2" s="1">
        <v>45222</v>
      </c>
      <c r="U2">
        <v>425</v>
      </c>
      <c r="V2" s="1">
        <v>45222</v>
      </c>
      <c r="W2">
        <v>1500</v>
      </c>
      <c r="X2" s="1">
        <v>45225</v>
      </c>
      <c r="Y2">
        <v>1500</v>
      </c>
      <c r="Z2" s="1">
        <v>45225</v>
      </c>
      <c r="AA2">
        <v>29.99</v>
      </c>
      <c r="AB2" s="1">
        <v>45226</v>
      </c>
      <c r="AC2">
        <v>21120</v>
      </c>
      <c r="AD2" s="1">
        <v>45229</v>
      </c>
      <c r="AE2">
        <v>6346.44</v>
      </c>
      <c r="AF2" s="1">
        <v>45596</v>
      </c>
      <c r="AH2">
        <v>2475.4</v>
      </c>
      <c r="AI2" s="1">
        <v>45596</v>
      </c>
      <c r="AM2">
        <v>6100</v>
      </c>
      <c r="AN2" s="1">
        <v>45603</v>
      </c>
      <c r="AO2">
        <v>41.08</v>
      </c>
      <c r="AP2" s="1">
        <v>45580</v>
      </c>
      <c r="AQ2">
        <v>49.35</v>
      </c>
      <c r="AR2" s="1">
        <v>45610</v>
      </c>
    </row>
    <row r="3" spans="1:46" x14ac:dyDescent="0.25">
      <c r="G3">
        <v>5000</v>
      </c>
      <c r="H3" s="1">
        <v>45219</v>
      </c>
      <c r="K3">
        <v>395</v>
      </c>
      <c r="L3" s="1">
        <v>45219</v>
      </c>
      <c r="M3">
        <v>28800</v>
      </c>
      <c r="N3" s="1">
        <v>45597</v>
      </c>
      <c r="Y3">
        <v>3000</v>
      </c>
      <c r="Z3" s="1">
        <v>45597</v>
      </c>
      <c r="AC3">
        <v>26220</v>
      </c>
      <c r="AD3" s="1">
        <v>45597</v>
      </c>
    </row>
    <row r="4" spans="1:46" x14ac:dyDescent="0.25">
      <c r="G4">
        <v>2451.69</v>
      </c>
      <c r="H4" s="1">
        <v>45219</v>
      </c>
      <c r="K4">
        <v>141.24</v>
      </c>
      <c r="L4" s="1">
        <v>45219</v>
      </c>
      <c r="Y4">
        <v>2500</v>
      </c>
      <c r="Z4" s="1">
        <v>45602</v>
      </c>
      <c r="AC4">
        <v>5900</v>
      </c>
      <c r="AD4" s="1">
        <v>45602</v>
      </c>
    </row>
    <row r="5" spans="1:46" x14ac:dyDescent="0.25">
      <c r="G5">
        <v>900</v>
      </c>
      <c r="H5" s="1">
        <v>45229</v>
      </c>
      <c r="K5">
        <v>724.75</v>
      </c>
      <c r="L5" s="1">
        <v>45219</v>
      </c>
      <c r="Y5">
        <v>600</v>
      </c>
      <c r="Z5" s="1">
        <v>45606</v>
      </c>
    </row>
    <row r="6" spans="1:46" x14ac:dyDescent="0.25">
      <c r="G6">
        <v>1283.73</v>
      </c>
      <c r="H6" s="1">
        <v>45596</v>
      </c>
    </row>
    <row r="7" spans="1:46" x14ac:dyDescent="0.25">
      <c r="G7">
        <v>553.54</v>
      </c>
      <c r="H7" s="1">
        <v>45596</v>
      </c>
    </row>
    <row r="8" spans="1:46" x14ac:dyDescent="0.25">
      <c r="G8">
        <v>3169.66</v>
      </c>
      <c r="H8" s="1">
        <v>45596</v>
      </c>
    </row>
    <row r="9" spans="1:46" x14ac:dyDescent="0.25">
      <c r="G9">
        <v>406.53</v>
      </c>
      <c r="H9" s="1">
        <v>45596</v>
      </c>
    </row>
    <row r="11" spans="1:46" x14ac:dyDescent="0.25">
      <c r="A11">
        <f>SUM(A2:A10)</f>
        <v>33445.550000000003</v>
      </c>
      <c r="C11">
        <f>SUM(C2:C10)*-1</f>
        <v>-2000</v>
      </c>
      <c r="E11">
        <f>SUM(E2:E10)*-1</f>
        <v>-19104.16</v>
      </c>
      <c r="G11">
        <f>SUM(G2:G10)*-1</f>
        <v>-18765.149999999998</v>
      </c>
      <c r="I11">
        <f>SUM(I2:I10)</f>
        <v>33055.82</v>
      </c>
      <c r="K11">
        <f>SUM(K2:K10)*-1</f>
        <v>-1365.29</v>
      </c>
      <c r="M11">
        <f>SUM(M2:M10)*-1</f>
        <v>-57400</v>
      </c>
      <c r="O11">
        <f>SUM(O2:O10)</f>
        <v>7500</v>
      </c>
      <c r="Q11">
        <f>SUM(Q2:Q10)*-1</f>
        <v>-5000</v>
      </c>
      <c r="S11">
        <f>SUM(S2:S10)*-1</f>
        <v>-2121.67</v>
      </c>
      <c r="U11">
        <f>SUM(U2:U10)*-1</f>
        <v>-425</v>
      </c>
      <c r="W11">
        <f>SUM(W2:W10)</f>
        <v>1500</v>
      </c>
      <c r="Y11">
        <f>SUM(Y2:Y10)*-1</f>
        <v>-7600</v>
      </c>
      <c r="AA11">
        <f>SUM(AA2:AA10)*-1</f>
        <v>-29.99</v>
      </c>
      <c r="AC11">
        <f>SUM(AC2:AC10)</f>
        <v>53240</v>
      </c>
      <c r="AE11">
        <f>SUM(AE2:AE10)*-1</f>
        <v>-6346.44</v>
      </c>
      <c r="AH11">
        <f>SUM(AH2:AH10)*-1</f>
        <v>-2475.4</v>
      </c>
      <c r="AM11">
        <f>SUM(AM2:AM10)*-1</f>
        <v>-6100</v>
      </c>
      <c r="AO11">
        <f>SUM(AO2:AO10)</f>
        <v>41.08</v>
      </c>
      <c r="AQ11">
        <f>SUM(AQ2:AQ10)*-1</f>
        <v>-49.35</v>
      </c>
      <c r="AT11">
        <f>SUM(A11:AS11)</f>
        <v>9.5283780865429435E-12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HALİL İBRAHİM DEMİR</dc:creator>
  <cp:lastModifiedBy>Halil  İbrahim Demir</cp:lastModifiedBy>
  <dcterms:created xsi:type="dcterms:W3CDTF">2015-06-05T18:19:34Z</dcterms:created>
  <dcterms:modified xsi:type="dcterms:W3CDTF">2024-01-13T18:03:29Z</dcterms:modified>
</cp:coreProperties>
</file>