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halil\OneDrive\Masaüstü\PARA\Diğer\Aylık Detaylı Gelir Gider Tabloları\"/>
    </mc:Choice>
  </mc:AlternateContent>
  <xr:revisionPtr revIDLastSave="0" documentId="13_ncr:1_{EC73FA23-B967-43D7-81E3-4A4FE74CB3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yf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9" i="1" l="1"/>
  <c r="A9" i="1"/>
  <c r="AY9" i="1"/>
  <c r="AW9" i="1"/>
  <c r="AU9" i="1"/>
  <c r="AS9" i="1"/>
  <c r="AQ9" i="1"/>
  <c r="O9" i="1"/>
  <c r="AM9" i="1"/>
  <c r="AK9" i="1"/>
  <c r="AI9" i="1"/>
  <c r="AG9" i="1"/>
  <c r="AE9" i="1"/>
  <c r="AC9" i="1"/>
  <c r="AA9" i="1"/>
  <c r="Y9" i="1"/>
  <c r="W9" i="1"/>
  <c r="U9" i="1"/>
  <c r="S9" i="1"/>
  <c r="Q9" i="1"/>
  <c r="M9" i="1"/>
  <c r="K9" i="1"/>
  <c r="I9" i="1"/>
  <c r="G9" i="1"/>
  <c r="E9" i="1"/>
  <c r="C9" i="1"/>
  <c r="AX16" i="1" l="1"/>
</calcChain>
</file>

<file path=xl/sharedStrings.xml><?xml version="1.0" encoding="utf-8"?>
<sst xmlns="http://schemas.openxmlformats.org/spreadsheetml/2006/main" count="26" uniqueCount="25">
  <si>
    <t>GELEN MAAŞ</t>
  </si>
  <si>
    <t>AKBANK KART</t>
  </si>
  <si>
    <t>FAİZLER</t>
  </si>
  <si>
    <t>BORÇLAR</t>
  </si>
  <si>
    <t>İNTERNET HARCAMA</t>
  </si>
  <si>
    <t>5003 BORÇ</t>
  </si>
  <si>
    <t>EV GİDEN</t>
  </si>
  <si>
    <t>PARA ÇEKME</t>
  </si>
  <si>
    <t>İŞ BANKASI BORÇ</t>
  </si>
  <si>
    <t>FİBA BORÇ</t>
  </si>
  <si>
    <t>EFT KESİNTİ</t>
  </si>
  <si>
    <t>İŞ BANKASI KART</t>
  </si>
  <si>
    <t>COMO GİDEN</t>
  </si>
  <si>
    <t>ZBORSA GELEN</t>
  </si>
  <si>
    <t>KMH GELEN</t>
  </si>
  <si>
    <t>MİSLİ GİDEN</t>
  </si>
  <si>
    <t xml:space="preserve">ŞÜKRÜ </t>
  </si>
  <si>
    <t>İŞ BANKASI</t>
  </si>
  <si>
    <t>KİRA</t>
  </si>
  <si>
    <t>E GELEN</t>
  </si>
  <si>
    <t>COMO GELEN</t>
  </si>
  <si>
    <t>İO GİDEN</t>
  </si>
  <si>
    <t>BAŞLANGIÇ</t>
  </si>
  <si>
    <t>BİTİŞ</t>
  </si>
  <si>
    <t>BABAM YARDIM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</si>
</sst>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6"/>
  <sheetViews>
    <sheetView tabSelected="1" topLeftCell="AD1" workbookViewId="0">
      <selection activeCell="AO14" sqref="AO14"/>
    </sheetView>
  </sheetViews>
  <sheetFormatPr defaultRowHeight="15" x14ac:dyDescent="0.25"/>
  <cols>
    <col min="1" max="1" width="17.140625" customWidth="1"/>
    <col min="9" max="9" width="21" customWidth="1"/>
    <col min="17" max="17" width="19.7109375" customWidth="1"/>
    <col min="50" max="52" width="12" bestFit="1" customWidth="1"/>
  </cols>
  <sheetData>
    <row r="1" spans="1:52" x14ac:dyDescent="0.25">
      <c r="A1" t="s">
        <v>0</v>
      </c>
      <c r="C1" t="s">
        <v>1</v>
      </c>
      <c r="E1" t="s">
        <v>2</v>
      </c>
      <c r="G1" t="s">
        <v>3</v>
      </c>
      <c r="I1" t="s">
        <v>4</v>
      </c>
      <c r="K1" t="s">
        <v>5</v>
      </c>
      <c r="M1" t="s">
        <v>6</v>
      </c>
      <c r="O1" t="s">
        <v>19</v>
      </c>
      <c r="Q1" t="s">
        <v>7</v>
      </c>
      <c r="S1" t="s">
        <v>8</v>
      </c>
      <c r="U1" t="s">
        <v>9</v>
      </c>
      <c r="W1" t="s">
        <v>10</v>
      </c>
      <c r="Y1" t="s">
        <v>11</v>
      </c>
      <c r="AA1" t="s">
        <v>12</v>
      </c>
      <c r="AC1" t="s">
        <v>13</v>
      </c>
      <c r="AE1" t="s">
        <v>14</v>
      </c>
      <c r="AG1" t="s">
        <v>15</v>
      </c>
      <c r="AI1" t="s">
        <v>16</v>
      </c>
      <c r="AK1" t="s">
        <v>17</v>
      </c>
      <c r="AM1" t="s">
        <v>18</v>
      </c>
      <c r="AO1" t="s">
        <v>24</v>
      </c>
      <c r="AQ1" t="s">
        <v>20</v>
      </c>
      <c r="AS1" t="s">
        <v>15</v>
      </c>
      <c r="AU1" t="s">
        <v>21</v>
      </c>
      <c r="AW1" t="s">
        <v>22</v>
      </c>
      <c r="AY1" t="s">
        <v>23</v>
      </c>
    </row>
    <row r="2" spans="1:52" x14ac:dyDescent="0.25">
      <c r="A2">
        <v>27300</v>
      </c>
      <c r="B2" s="1">
        <v>45185</v>
      </c>
      <c r="C2">
        <v>6307.61</v>
      </c>
      <c r="D2" s="1">
        <v>45185</v>
      </c>
      <c r="E2">
        <v>2101.06</v>
      </c>
      <c r="F2" s="1">
        <v>45185</v>
      </c>
      <c r="G2">
        <v>2114.41</v>
      </c>
      <c r="H2" s="1">
        <v>45185</v>
      </c>
      <c r="I2">
        <v>1500</v>
      </c>
      <c r="J2" s="1">
        <v>45189</v>
      </c>
      <c r="K2">
        <v>500</v>
      </c>
      <c r="L2" s="1">
        <v>45185</v>
      </c>
      <c r="M2">
        <v>12000</v>
      </c>
      <c r="N2" s="1">
        <v>45191</v>
      </c>
      <c r="O2">
        <v>13000</v>
      </c>
      <c r="P2" s="1">
        <v>45210</v>
      </c>
      <c r="Q2">
        <v>2000</v>
      </c>
      <c r="R2" s="1">
        <v>45191</v>
      </c>
      <c r="S2">
        <v>20000</v>
      </c>
      <c r="T2" s="1">
        <v>45196</v>
      </c>
      <c r="U2">
        <v>8000</v>
      </c>
      <c r="V2" s="1">
        <v>45196</v>
      </c>
      <c r="W2">
        <v>5.36</v>
      </c>
      <c r="X2" s="1">
        <v>45196</v>
      </c>
      <c r="Y2">
        <v>7690.88</v>
      </c>
      <c r="Z2" s="1">
        <v>45198</v>
      </c>
      <c r="AA2">
        <v>28000</v>
      </c>
      <c r="AB2" s="1">
        <v>45196</v>
      </c>
      <c r="AC2">
        <v>5000</v>
      </c>
      <c r="AD2" s="1">
        <v>45197</v>
      </c>
      <c r="AE2">
        <v>30000</v>
      </c>
      <c r="AF2" s="1">
        <v>45198</v>
      </c>
      <c r="AG2">
        <v>2000</v>
      </c>
      <c r="AH2" s="1">
        <v>45199</v>
      </c>
      <c r="AI2">
        <v>700</v>
      </c>
      <c r="AJ2" s="1">
        <v>45203</v>
      </c>
      <c r="AK2">
        <v>400</v>
      </c>
      <c r="AL2" s="1">
        <v>45204</v>
      </c>
      <c r="AM2">
        <v>6100</v>
      </c>
      <c r="AN2" s="1">
        <v>45204</v>
      </c>
      <c r="AO2">
        <v>6000</v>
      </c>
      <c r="AP2" s="1">
        <v>45196</v>
      </c>
      <c r="AQ2">
        <v>6875</v>
      </c>
      <c r="AR2" s="1">
        <v>45211</v>
      </c>
      <c r="AS2">
        <v>2500</v>
      </c>
      <c r="AT2" s="1">
        <v>45212</v>
      </c>
      <c r="AU2">
        <v>5500</v>
      </c>
      <c r="AV2" s="1">
        <v>45212</v>
      </c>
      <c r="AW2">
        <v>59.72</v>
      </c>
      <c r="AX2" s="1">
        <v>45184</v>
      </c>
      <c r="AY2">
        <v>41.08</v>
      </c>
      <c r="AZ2" s="1">
        <v>45213</v>
      </c>
    </row>
    <row r="3" spans="1:52" x14ac:dyDescent="0.25">
      <c r="C3">
        <v>3004</v>
      </c>
      <c r="D3" s="1">
        <v>45202</v>
      </c>
      <c r="E3">
        <v>448.72</v>
      </c>
      <c r="F3" s="1">
        <v>45198</v>
      </c>
      <c r="G3">
        <v>425</v>
      </c>
      <c r="H3" s="1">
        <v>45186</v>
      </c>
      <c r="I3">
        <v>367.02</v>
      </c>
      <c r="J3" s="1">
        <v>45196</v>
      </c>
      <c r="M3">
        <v>2000</v>
      </c>
      <c r="N3" s="1">
        <v>45210</v>
      </c>
      <c r="P3" s="1"/>
      <c r="Q3">
        <v>2000</v>
      </c>
      <c r="R3" s="1">
        <v>45199</v>
      </c>
      <c r="W3">
        <v>3</v>
      </c>
      <c r="X3" s="1">
        <v>45199</v>
      </c>
      <c r="AA3">
        <v>28100</v>
      </c>
      <c r="AB3" s="1">
        <v>45198</v>
      </c>
      <c r="AE3">
        <v>12000</v>
      </c>
      <c r="AF3" s="1">
        <v>45199</v>
      </c>
    </row>
    <row r="4" spans="1:52" x14ac:dyDescent="0.25">
      <c r="E4">
        <v>234.98</v>
      </c>
      <c r="F4" s="1">
        <v>45199</v>
      </c>
      <c r="I4">
        <v>540</v>
      </c>
      <c r="J4" s="1">
        <v>45198</v>
      </c>
      <c r="M4">
        <v>5750</v>
      </c>
      <c r="N4" s="1">
        <v>45211</v>
      </c>
      <c r="Q4">
        <v>900</v>
      </c>
      <c r="R4" s="1">
        <v>45213</v>
      </c>
      <c r="W4">
        <v>5.36</v>
      </c>
      <c r="X4" s="1">
        <v>45210</v>
      </c>
      <c r="AA4">
        <v>14000</v>
      </c>
      <c r="AB4" s="1">
        <v>45202</v>
      </c>
      <c r="AE4">
        <v>14000</v>
      </c>
      <c r="AF4" s="1">
        <v>45202</v>
      </c>
    </row>
    <row r="5" spans="1:52" x14ac:dyDescent="0.25">
      <c r="E5">
        <v>2227.2399999999998</v>
      </c>
      <c r="F5" s="1">
        <v>45201</v>
      </c>
      <c r="I5">
        <v>219</v>
      </c>
      <c r="J5" s="1">
        <v>45198</v>
      </c>
      <c r="AA5">
        <v>7050</v>
      </c>
      <c r="AB5" s="1">
        <v>45210</v>
      </c>
    </row>
    <row r="6" spans="1:52" x14ac:dyDescent="0.25">
      <c r="E6">
        <v>100</v>
      </c>
      <c r="F6" s="1">
        <v>45202</v>
      </c>
      <c r="I6">
        <v>1200</v>
      </c>
      <c r="J6" s="1">
        <v>45211</v>
      </c>
    </row>
    <row r="9" spans="1:52" x14ac:dyDescent="0.25">
      <c r="A9">
        <f>SUM(A2:A8)</f>
        <v>27300</v>
      </c>
      <c r="C9">
        <f>SUM(C2:C8)*-1</f>
        <v>-9311.61</v>
      </c>
      <c r="E9">
        <f>SUM(E2:E8)*-1</f>
        <v>-5112</v>
      </c>
      <c r="G9">
        <f>SUM(G2:G8)*-1</f>
        <v>-2539.41</v>
      </c>
      <c r="I9">
        <f>SUM(I2:I8)*-1</f>
        <v>-3826.02</v>
      </c>
      <c r="K9">
        <f>SUM(K2:K8)*-1</f>
        <v>-500</v>
      </c>
      <c r="M9">
        <f>SUM(M2:M8)*-1</f>
        <v>-19750</v>
      </c>
      <c r="O9">
        <f>SUM(O2:O8)</f>
        <v>13000</v>
      </c>
      <c r="Q9">
        <f>SUM(Q2:Q8)*-1</f>
        <v>-4900</v>
      </c>
      <c r="S9">
        <f>SUM(S2:S8)</f>
        <v>20000</v>
      </c>
      <c r="U9">
        <f>SUM(U2:U8)</f>
        <v>8000</v>
      </c>
      <c r="W9">
        <f>SUM(W2:W8)*-1</f>
        <v>-13.719999999999999</v>
      </c>
      <c r="Y9">
        <f>SUM(Y2:Y8)*-1</f>
        <v>-7690.88</v>
      </c>
      <c r="AA9">
        <f>SUM(AA2:AA8)*-1</f>
        <v>-77150</v>
      </c>
      <c r="AC9">
        <f>SUM(AC2:AC8)</f>
        <v>5000</v>
      </c>
      <c r="AE9">
        <f>SUM(AE2:AE8)</f>
        <v>56000</v>
      </c>
      <c r="AG9">
        <f>SUM(AG2:AG8)*-1</f>
        <v>-2000</v>
      </c>
      <c r="AI9">
        <f>SUM(AI2:AI8)*-1</f>
        <v>-700</v>
      </c>
      <c r="AK9">
        <f>SUM(AK2:AK8)</f>
        <v>400</v>
      </c>
      <c r="AM9">
        <f>SUM(AM2:AM8)*-1</f>
        <v>-6100</v>
      </c>
      <c r="AO9">
        <f>SUM(AO2:AO8)</f>
        <v>6000</v>
      </c>
      <c r="AQ9">
        <f>SUM(AQ2:AQ8)</f>
        <v>6875</v>
      </c>
      <c r="AS9">
        <f>SUM(AS2:AS8)</f>
        <v>2500</v>
      </c>
      <c r="AU9">
        <f>SUM(AU2:AU8)*-1</f>
        <v>-5500</v>
      </c>
      <c r="AW9">
        <f>SUM(AW2:AW8)</f>
        <v>59.72</v>
      </c>
      <c r="AY9">
        <f>SUM(AY2:AY8)*-1</f>
        <v>-41.08</v>
      </c>
    </row>
    <row r="16" spans="1:52" x14ac:dyDescent="0.25">
      <c r="AX16">
        <f>SUM(A9:AY9)</f>
        <v>5.8264504332328215E-13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HALİL İBRAHİM DEMİR</dc:creator>
  <cp:lastModifiedBy>Halil  İbrahim Demir</cp:lastModifiedBy>
  <dcterms:created xsi:type="dcterms:W3CDTF">2015-06-05T18:19:34Z</dcterms:created>
  <dcterms:modified xsi:type="dcterms:W3CDTF">2023-10-20T21:42:55Z</dcterms:modified>
</cp:coreProperties>
</file>