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Durumu\"/>
    </mc:Choice>
  </mc:AlternateContent>
  <xr:revisionPtr revIDLastSave="0" documentId="13_ncr:1_{BA50733E-D4F1-4AF7-B4FB-D576A741E1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0" i="1" l="1"/>
  <c r="AM10" i="1" l="1"/>
  <c r="Y10" i="1"/>
  <c r="W10" i="1"/>
  <c r="G10" i="1"/>
  <c r="AE10" i="1"/>
  <c r="BA10" i="1"/>
  <c r="AY10" i="1"/>
  <c r="AO10" i="1"/>
  <c r="E10" i="1"/>
  <c r="C10" i="1"/>
  <c r="S10" i="1"/>
  <c r="U10" i="1"/>
  <c r="Q10" i="1"/>
  <c r="AS10" i="1"/>
  <c r="K10" i="1"/>
  <c r="I10" i="1"/>
  <c r="AK10" i="1"/>
  <c r="AC10" i="1"/>
  <c r="AW10" i="1"/>
  <c r="O10" i="1"/>
  <c r="M10" i="1"/>
  <c r="AG10" i="1"/>
  <c r="AU10" i="1"/>
  <c r="AI10" i="1"/>
  <c r="AA10" i="1"/>
  <c r="BC10" i="1" l="1"/>
</calcChain>
</file>

<file path=xl/sharedStrings.xml><?xml version="1.0" encoding="utf-8"?>
<sst xmlns="http://schemas.openxmlformats.org/spreadsheetml/2006/main" count="27" uniqueCount="26">
  <si>
    <t>GELEN MAAŞ</t>
  </si>
  <si>
    <t>EV GİDEN</t>
  </si>
  <si>
    <t>PARA ÇEKME</t>
  </si>
  <si>
    <t>EFT KESİNTİ</t>
  </si>
  <si>
    <t>ZBORSA GELEN</t>
  </si>
  <si>
    <t>MİSLİ GİDEN</t>
  </si>
  <si>
    <t>KİRA</t>
  </si>
  <si>
    <t>BAŞLANGIÇ</t>
  </si>
  <si>
    <t>BİTİŞ</t>
  </si>
  <si>
    <t>ZİRAAT KMH BORÇ ALMA</t>
  </si>
  <si>
    <t>İŞ BANKASI EK HESAP BORÇ ALMA</t>
  </si>
  <si>
    <t>FOREX COMO KİŞİSEL GELEN</t>
  </si>
  <si>
    <t>MİSLİ GELEN</t>
  </si>
  <si>
    <t>İŞ BANKASI KREDİ KARTI BORÇ ALMA</t>
  </si>
  <si>
    <t>FİBABANKA EK HESAP BORÇ ALMA</t>
  </si>
  <si>
    <t>EV GELEN</t>
  </si>
  <si>
    <t>İŞBANK KREDİ BORCU ÖDEME</t>
  </si>
  <si>
    <t>KYK</t>
  </si>
  <si>
    <t>İNTERNET HARCAMASI</t>
  </si>
  <si>
    <t>FOREX KİŞİSEL COMO</t>
  </si>
  <si>
    <t>FOREX KREDİ COMO</t>
  </si>
  <si>
    <t>FOREX KİŞİSEL İO</t>
  </si>
  <si>
    <t>FOREX FAİZ ÖDEMESİ</t>
  </si>
  <si>
    <t>ZİRAAT KMH BORÇ ÖDEME</t>
  </si>
  <si>
    <t>İŞ BANKASI KREDİ KARTI BORÇ ÖDEME</t>
  </si>
  <si>
    <t>AKBANK KREDİ KARTI BORÇ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</si>
</sst>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"/>
  <sheetViews>
    <sheetView tabSelected="1" topLeftCell="AH1" workbookViewId="0">
      <selection activeCell="AL13" sqref="AL13"/>
    </sheetView>
  </sheetViews>
  <sheetFormatPr defaultRowHeight="15" x14ac:dyDescent="0.25"/>
  <cols>
    <col min="1" max="1" width="14.28515625" style="1" customWidth="1"/>
    <col min="2" max="2" width="12" style="1" customWidth="1"/>
    <col min="3" max="3" width="16.7109375" style="1" customWidth="1"/>
    <col min="4" max="4" width="14.7109375" style="1" customWidth="1"/>
    <col min="5" max="5" width="16.42578125" style="1" customWidth="1"/>
    <col min="6" max="6" width="14.28515625" style="1" customWidth="1"/>
    <col min="7" max="7" width="18.28515625" style="1" customWidth="1"/>
    <col min="8" max="8" width="17.28515625" style="1" customWidth="1"/>
    <col min="9" max="9" width="16.42578125" style="1" customWidth="1"/>
    <col min="10" max="10" width="13.28515625" style="1" customWidth="1"/>
    <col min="11" max="11" width="13.7109375" style="1" customWidth="1"/>
    <col min="12" max="12" width="12.28515625" style="1" customWidth="1"/>
    <col min="13" max="13" width="21.5703125" style="1" customWidth="1"/>
    <col min="14" max="14" width="18.7109375" style="1" customWidth="1"/>
    <col min="15" max="15" width="21.7109375" style="1" customWidth="1"/>
    <col min="16" max="16" width="19.5703125" style="1" customWidth="1"/>
    <col min="17" max="17" width="25.140625" style="1" customWidth="1"/>
    <col min="18" max="18" width="22" style="1" customWidth="1"/>
    <col min="19" max="19" width="14.140625" style="1" customWidth="1"/>
    <col min="20" max="20" width="10.5703125" style="1" customWidth="1"/>
    <col min="21" max="21" width="11.140625" style="1" customWidth="1"/>
    <col min="22" max="22" width="10.42578125" style="1" customWidth="1"/>
    <col min="23" max="23" width="26.140625" style="1" customWidth="1"/>
    <col min="24" max="24" width="19" style="1" customWidth="1"/>
    <col min="25" max="25" width="11.42578125" style="1" customWidth="1"/>
    <col min="26" max="26" width="9.140625" style="1"/>
    <col min="27" max="27" width="14.28515625" style="1" customWidth="1"/>
    <col min="28" max="28" width="13.85546875" style="1" customWidth="1"/>
    <col min="29" max="29" width="20.5703125" style="1" customWidth="1"/>
    <col min="30" max="30" width="17" style="1" customWidth="1"/>
    <col min="31" max="31" width="21.28515625" style="1" customWidth="1"/>
    <col min="32" max="32" width="16.42578125" style="1" customWidth="1"/>
    <col min="33" max="33" width="20.5703125" customWidth="1"/>
    <col min="34" max="34" width="16.7109375" customWidth="1"/>
    <col min="35" max="35" width="15.28515625" style="1" customWidth="1"/>
    <col min="36" max="36" width="12" style="1" customWidth="1"/>
    <col min="37" max="37" width="19.85546875" style="1" customWidth="1"/>
    <col min="38" max="38" width="15.42578125" style="1" customWidth="1"/>
    <col min="39" max="39" width="15" style="1" customWidth="1"/>
    <col min="40" max="40" width="11.85546875" style="1" customWidth="1"/>
    <col min="41" max="41" width="23.5703125" style="1" customWidth="1"/>
    <col min="42" max="42" width="18.42578125" style="1" customWidth="1"/>
    <col min="43" max="43" width="23.85546875" style="1" customWidth="1"/>
    <col min="44" max="44" width="18.5703125" style="1" customWidth="1"/>
    <col min="45" max="45" width="18.140625" style="1" customWidth="1"/>
    <col min="46" max="46" width="15.140625" style="1" customWidth="1"/>
    <col min="47" max="47" width="14.7109375" style="1" customWidth="1"/>
    <col min="48" max="48" width="12.5703125" style="1" customWidth="1"/>
    <col min="49" max="49" width="13.28515625" style="1" customWidth="1"/>
    <col min="50" max="52" width="12" style="1" bestFit="1" customWidth="1"/>
    <col min="53" max="53" width="11.7109375" style="1" customWidth="1"/>
    <col min="54" max="54" width="11.5703125" style="1" customWidth="1"/>
    <col min="57" max="57" width="19.42578125" customWidth="1"/>
    <col min="61" max="61" width="12.7109375" customWidth="1"/>
    <col min="65" max="65" width="12.7109375" style="1" bestFit="1" customWidth="1"/>
  </cols>
  <sheetData>
    <row r="1" spans="1:65" x14ac:dyDescent="0.25">
      <c r="A1" s="4" t="s">
        <v>0</v>
      </c>
      <c r="B1" s="4"/>
      <c r="C1" s="4" t="s">
        <v>11</v>
      </c>
      <c r="D1" s="4"/>
      <c r="E1" s="4" t="s">
        <v>12</v>
      </c>
      <c r="F1" s="4"/>
      <c r="G1" s="4" t="s">
        <v>4</v>
      </c>
      <c r="H1" s="4"/>
      <c r="I1" s="4" t="s">
        <v>4</v>
      </c>
      <c r="J1" s="4"/>
      <c r="K1" s="4" t="s">
        <v>9</v>
      </c>
      <c r="L1" s="4"/>
      <c r="M1" s="4" t="s">
        <v>10</v>
      </c>
      <c r="N1" s="4"/>
      <c r="O1" s="4" t="s">
        <v>14</v>
      </c>
      <c r="P1" s="4"/>
      <c r="Q1" s="4" t="s">
        <v>13</v>
      </c>
      <c r="R1" s="4"/>
      <c r="S1" s="4" t="s">
        <v>15</v>
      </c>
      <c r="T1" s="4"/>
      <c r="U1" s="4" t="s">
        <v>6</v>
      </c>
      <c r="V1" s="4"/>
      <c r="W1" s="4" t="s">
        <v>16</v>
      </c>
      <c r="X1" s="4"/>
      <c r="Y1" s="4" t="s">
        <v>17</v>
      </c>
      <c r="Z1" s="4"/>
      <c r="AA1" s="4" t="s">
        <v>25</v>
      </c>
      <c r="AB1" s="4"/>
      <c r="AC1" s="4" t="s">
        <v>24</v>
      </c>
      <c r="AD1" s="4"/>
      <c r="AE1" s="4" t="s">
        <v>23</v>
      </c>
      <c r="AF1" s="4"/>
      <c r="AG1" s="4" t="s">
        <v>2</v>
      </c>
      <c r="AH1" s="4"/>
      <c r="AI1" s="4" t="s">
        <v>18</v>
      </c>
      <c r="AJ1" s="4"/>
      <c r="AK1" s="4" t="s">
        <v>19</v>
      </c>
      <c r="AL1" s="4"/>
      <c r="AM1" s="4" t="s">
        <v>20</v>
      </c>
      <c r="AN1" s="4"/>
      <c r="AO1" s="4" t="s">
        <v>21</v>
      </c>
      <c r="AP1" s="4"/>
      <c r="AQ1" s="4" t="s">
        <v>22</v>
      </c>
      <c r="AR1" s="4"/>
      <c r="AS1" s="4" t="s">
        <v>5</v>
      </c>
      <c r="AT1" s="4"/>
      <c r="AU1" s="4" t="s">
        <v>1</v>
      </c>
      <c r="AV1" s="4"/>
      <c r="AW1" s="4" t="s">
        <v>3</v>
      </c>
      <c r="AX1" s="4"/>
      <c r="AY1" s="4" t="s">
        <v>7</v>
      </c>
      <c r="AZ1" s="4"/>
      <c r="BA1" s="4" t="s">
        <v>8</v>
      </c>
      <c r="BB1" s="4"/>
      <c r="BC1" s="1"/>
      <c r="BM1"/>
    </row>
    <row r="2" spans="1:65" x14ac:dyDescent="0.25">
      <c r="A2" s="1">
        <v>27300</v>
      </c>
      <c r="B2" s="2">
        <v>45185</v>
      </c>
      <c r="C2" s="1">
        <v>6875</v>
      </c>
      <c r="D2" s="2">
        <v>45211</v>
      </c>
      <c r="E2" s="1">
        <v>2500</v>
      </c>
      <c r="F2" s="2">
        <v>45212</v>
      </c>
      <c r="G2" s="1">
        <v>5000</v>
      </c>
      <c r="H2" s="2">
        <v>45184</v>
      </c>
      <c r="I2" s="1">
        <v>5000</v>
      </c>
      <c r="J2" s="2">
        <v>45197</v>
      </c>
      <c r="K2" s="1">
        <v>30000</v>
      </c>
      <c r="L2" s="2">
        <v>45198</v>
      </c>
      <c r="M2" s="1">
        <v>26000</v>
      </c>
      <c r="N2" s="2">
        <v>45196</v>
      </c>
      <c r="O2" s="1">
        <v>8000</v>
      </c>
      <c r="P2" s="2">
        <v>45196</v>
      </c>
      <c r="Q2" s="1">
        <v>400</v>
      </c>
      <c r="R2" s="2">
        <v>45204</v>
      </c>
      <c r="S2" s="1">
        <v>13000</v>
      </c>
      <c r="T2" s="2">
        <v>45210</v>
      </c>
      <c r="U2" s="1">
        <v>6100</v>
      </c>
      <c r="V2" s="2">
        <v>45204</v>
      </c>
      <c r="W2" s="1">
        <v>2114.41</v>
      </c>
      <c r="X2" s="2">
        <v>45185</v>
      </c>
      <c r="Y2" s="1">
        <v>425</v>
      </c>
      <c r="Z2" s="2">
        <v>45186</v>
      </c>
      <c r="AA2" s="1">
        <v>6307.61</v>
      </c>
      <c r="AB2" s="2">
        <v>45185</v>
      </c>
      <c r="AC2" s="1">
        <v>7690.88</v>
      </c>
      <c r="AD2" s="2">
        <v>45198</v>
      </c>
      <c r="AE2" s="1">
        <v>10994.32</v>
      </c>
      <c r="AF2" s="2">
        <v>45184</v>
      </c>
      <c r="AG2" s="1">
        <v>2000</v>
      </c>
      <c r="AH2" s="2">
        <v>45191</v>
      </c>
      <c r="AI2" s="1">
        <v>1500</v>
      </c>
      <c r="AJ2" s="2">
        <v>45189</v>
      </c>
      <c r="AK2" s="1">
        <v>28100</v>
      </c>
      <c r="AL2" s="2">
        <v>45198</v>
      </c>
      <c r="AM2" s="1">
        <v>28000</v>
      </c>
      <c r="AN2" s="2">
        <v>45196</v>
      </c>
      <c r="AO2" s="1">
        <v>5500</v>
      </c>
      <c r="AP2" s="2">
        <v>45212</v>
      </c>
      <c r="AQ2" s="1">
        <v>174.73</v>
      </c>
      <c r="AR2" s="2">
        <v>45184</v>
      </c>
      <c r="AS2" s="1">
        <v>2000</v>
      </c>
      <c r="AT2" s="2">
        <v>45199</v>
      </c>
      <c r="AU2" s="1">
        <v>12000</v>
      </c>
      <c r="AV2" s="2">
        <v>45191</v>
      </c>
      <c r="AW2" s="1">
        <v>5.36</v>
      </c>
      <c r="AX2" s="2">
        <v>45562</v>
      </c>
      <c r="AY2" s="1">
        <v>59.72</v>
      </c>
      <c r="AZ2" s="2">
        <v>45184</v>
      </c>
      <c r="BA2" s="1">
        <v>73.16</v>
      </c>
      <c r="BB2" s="2">
        <v>45213</v>
      </c>
      <c r="BC2" s="1"/>
      <c r="BM2"/>
    </row>
    <row r="3" spans="1:65" x14ac:dyDescent="0.25">
      <c r="K3" s="1">
        <v>12000</v>
      </c>
      <c r="L3" s="2">
        <v>45199</v>
      </c>
      <c r="AA3" s="1">
        <v>3004</v>
      </c>
      <c r="AB3" s="2">
        <v>45202</v>
      </c>
      <c r="AG3" s="1">
        <v>2000</v>
      </c>
      <c r="AH3" s="2">
        <v>45199</v>
      </c>
      <c r="AI3" s="1">
        <v>367.02</v>
      </c>
      <c r="AJ3" s="2">
        <v>45196</v>
      </c>
      <c r="AK3" s="1">
        <v>14000</v>
      </c>
      <c r="AL3" s="2">
        <v>45202</v>
      </c>
      <c r="AM3" s="2"/>
      <c r="AN3" s="2"/>
      <c r="AQ3" s="1">
        <v>500</v>
      </c>
      <c r="AR3" s="2">
        <v>45185</v>
      </c>
      <c r="AU3" s="1">
        <v>2000</v>
      </c>
      <c r="AV3" s="2">
        <v>45210</v>
      </c>
      <c r="AW3" s="1">
        <v>3</v>
      </c>
      <c r="AX3" s="2">
        <v>45565</v>
      </c>
      <c r="BC3" s="1"/>
      <c r="BM3"/>
    </row>
    <row r="4" spans="1:65" x14ac:dyDescent="0.25">
      <c r="K4" s="1">
        <v>14000</v>
      </c>
      <c r="L4" s="2">
        <v>45202</v>
      </c>
      <c r="AG4" s="1">
        <v>900</v>
      </c>
      <c r="AH4" s="2">
        <v>45213</v>
      </c>
      <c r="AI4" s="1">
        <v>540</v>
      </c>
      <c r="AJ4" s="2">
        <v>45198</v>
      </c>
      <c r="AK4" s="1">
        <v>7050</v>
      </c>
      <c r="AL4" s="2">
        <v>45210</v>
      </c>
      <c r="AM4" s="2"/>
      <c r="AN4" s="2"/>
      <c r="AQ4" s="1">
        <v>2101.06</v>
      </c>
      <c r="AR4" s="2">
        <v>45185</v>
      </c>
      <c r="AU4" s="1">
        <v>5750</v>
      </c>
      <c r="AV4" s="2">
        <v>45211</v>
      </c>
      <c r="AW4" s="1">
        <v>5.36</v>
      </c>
      <c r="AX4" s="2">
        <v>45576</v>
      </c>
      <c r="BC4" s="1"/>
      <c r="BM4"/>
    </row>
    <row r="5" spans="1:65" x14ac:dyDescent="0.25">
      <c r="AG5" s="1"/>
      <c r="AH5" s="1"/>
      <c r="AI5" s="1">
        <v>219</v>
      </c>
      <c r="AJ5" s="2">
        <v>45198</v>
      </c>
      <c r="AM5" s="2"/>
      <c r="AN5" s="2"/>
      <c r="AQ5" s="1">
        <v>448.72</v>
      </c>
      <c r="AR5" s="2">
        <v>45198</v>
      </c>
      <c r="BC5" s="1"/>
      <c r="BM5"/>
    </row>
    <row r="6" spans="1:65" x14ac:dyDescent="0.25">
      <c r="AG6" s="1"/>
      <c r="AH6" s="1"/>
      <c r="AI6" s="1">
        <v>700</v>
      </c>
      <c r="AJ6" s="2">
        <v>45203</v>
      </c>
      <c r="AM6" s="2"/>
      <c r="AN6" s="2"/>
      <c r="AQ6" s="1">
        <v>234.98</v>
      </c>
      <c r="AR6" s="2">
        <v>45199</v>
      </c>
      <c r="BC6" s="1"/>
      <c r="BM6"/>
    </row>
    <row r="7" spans="1:65" x14ac:dyDescent="0.25">
      <c r="AG7" s="1"/>
      <c r="AH7" s="1"/>
      <c r="AI7" s="1">
        <v>1200</v>
      </c>
      <c r="AJ7" s="2">
        <v>45211</v>
      </c>
      <c r="AQ7" s="1">
        <v>2227.2399999999998</v>
      </c>
      <c r="AR7" s="2">
        <v>45201</v>
      </c>
      <c r="BC7" s="1"/>
      <c r="BM7"/>
    </row>
    <row r="8" spans="1:65" x14ac:dyDescent="0.25">
      <c r="AG8" s="1"/>
      <c r="AH8" s="1"/>
      <c r="AQ8" s="1">
        <v>100</v>
      </c>
      <c r="AR8" s="2">
        <v>45202</v>
      </c>
      <c r="BC8" s="1"/>
      <c r="BM8"/>
    </row>
    <row r="9" spans="1:65" x14ac:dyDescent="0.25">
      <c r="AG9" s="1"/>
      <c r="AH9" s="1"/>
      <c r="AM9"/>
      <c r="AN9"/>
      <c r="BM9"/>
    </row>
    <row r="10" spans="1:65" x14ac:dyDescent="0.25">
      <c r="A10" s="4">
        <v>33501.129999999997</v>
      </c>
      <c r="B10" s="4"/>
      <c r="C10" s="4">
        <f>SUM(C2:C8)</f>
        <v>6875</v>
      </c>
      <c r="D10" s="4"/>
      <c r="E10" s="4">
        <f>SUM(E2:E8)</f>
        <v>2500</v>
      </c>
      <c r="F10" s="4"/>
      <c r="G10" s="4">
        <f>SUM(G2:G8)</f>
        <v>5000</v>
      </c>
      <c r="H10" s="4"/>
      <c r="I10" s="4">
        <f>SUM(I2:I8)</f>
        <v>5000</v>
      </c>
      <c r="J10" s="4"/>
      <c r="K10" s="4">
        <f>SUM(K2:K8)</f>
        <v>56000</v>
      </c>
      <c r="L10" s="4"/>
      <c r="M10" s="4">
        <f>SUM(M2:M8)</f>
        <v>26000</v>
      </c>
      <c r="N10" s="4"/>
      <c r="O10" s="4">
        <f>SUM(O2:O8)</f>
        <v>8000</v>
      </c>
      <c r="P10" s="4"/>
      <c r="Q10" s="4">
        <f>SUM(Q2:Q8)</f>
        <v>400</v>
      </c>
      <c r="R10" s="4"/>
      <c r="S10" s="4">
        <f>SUM(S2:S8)</f>
        <v>13000</v>
      </c>
      <c r="T10" s="4"/>
      <c r="U10" s="4">
        <f>SUM(U2:U8)*-1</f>
        <v>-6100</v>
      </c>
      <c r="V10" s="4"/>
      <c r="W10" s="4">
        <f>SUM(W2:W8)*-1</f>
        <v>-2114.41</v>
      </c>
      <c r="X10" s="4"/>
      <c r="Y10" s="4">
        <f>SUM(Y2:Y8)*-1</f>
        <v>-425</v>
      </c>
      <c r="Z10" s="4"/>
      <c r="AA10" s="4">
        <f>SUM(AA2:AA8)*-1</f>
        <v>-9311.61</v>
      </c>
      <c r="AB10" s="4"/>
      <c r="AC10" s="4">
        <f>SUM(AC2:AC8)*-1</f>
        <v>-7690.88</v>
      </c>
      <c r="AD10" s="4"/>
      <c r="AE10" s="4">
        <f>SUM(AE2:AE8)*-1</f>
        <v>-10994.32</v>
      </c>
      <c r="AF10" s="4"/>
      <c r="AG10" s="4">
        <f>SUM(AG2:AG8)*-1</f>
        <v>-4900</v>
      </c>
      <c r="AH10" s="4"/>
      <c r="AI10" s="4">
        <f>SUM(AI2:AI8)*-1</f>
        <v>-4526.0200000000004</v>
      </c>
      <c r="AJ10" s="4"/>
      <c r="AK10" s="4">
        <f>SUM(AK2:AK7)*-1</f>
        <v>-49150</v>
      </c>
      <c r="AL10" s="4"/>
      <c r="AM10" s="4">
        <f>SUM(AM2:AM8)*-1</f>
        <v>-28000</v>
      </c>
      <c r="AN10" s="4"/>
      <c r="AO10" s="4">
        <f>SUM(AO2:AO8)*-1</f>
        <v>-5500</v>
      </c>
      <c r="AP10" s="4"/>
      <c r="AQ10" s="4">
        <f>SUM(AQ2:AQ8)*-1</f>
        <v>-5786.73</v>
      </c>
      <c r="AR10" s="4"/>
      <c r="AS10" s="4">
        <f>SUM(AS2:AS8)*-1</f>
        <v>-2000</v>
      </c>
      <c r="AT10" s="4"/>
      <c r="AU10" s="4">
        <f>SUM(AU2:AU8)*-1</f>
        <v>-19750</v>
      </c>
      <c r="AV10" s="4"/>
      <c r="AW10" s="4">
        <f>SUM(AW2:AW8)*-1</f>
        <v>-13.719999999999999</v>
      </c>
      <c r="AX10" s="4"/>
      <c r="AY10" s="4">
        <f>SUM(AY2:AY8)</f>
        <v>59.72</v>
      </c>
      <c r="AZ10" s="4"/>
      <c r="BA10" s="4">
        <f>SUM(BA2:BA8)*-1</f>
        <v>-73.16</v>
      </c>
      <c r="BB10" s="4"/>
      <c r="BC10" s="3">
        <f>SUM(A10:BB10)</f>
        <v>-2.9245939003885724E-11</v>
      </c>
      <c r="BG10" s="1"/>
      <c r="BM10"/>
    </row>
  </sheetData>
  <mergeCells count="54">
    <mergeCell ref="AY10:AZ10"/>
    <mergeCell ref="BA10:BB10"/>
    <mergeCell ref="AS10:AT10"/>
    <mergeCell ref="AA10:AB10"/>
    <mergeCell ref="AC10:AD10"/>
    <mergeCell ref="AE10:AF10"/>
    <mergeCell ref="AU10:AV10"/>
    <mergeCell ref="AW10:AX10"/>
    <mergeCell ref="BA1:BB1"/>
    <mergeCell ref="U10:V10"/>
    <mergeCell ref="W10:X10"/>
    <mergeCell ref="Y10:Z10"/>
    <mergeCell ref="AG10:AH10"/>
    <mergeCell ref="AI10:AJ10"/>
    <mergeCell ref="AK10:AL10"/>
    <mergeCell ref="AM10:AN10"/>
    <mergeCell ref="AO10:AP10"/>
    <mergeCell ref="AQ10:AR10"/>
    <mergeCell ref="AC1:AD1"/>
    <mergeCell ref="AE1:AF1"/>
    <mergeCell ref="AU1:AV1"/>
    <mergeCell ref="AW1:AX1"/>
    <mergeCell ref="Y1:Z1"/>
    <mergeCell ref="AY1:AZ1"/>
    <mergeCell ref="AK1:AL1"/>
    <mergeCell ref="AM1:AN1"/>
    <mergeCell ref="AO1:AP1"/>
    <mergeCell ref="AQ1:AR1"/>
    <mergeCell ref="AS1:AT1"/>
    <mergeCell ref="AA1:AB1"/>
    <mergeCell ref="S1:T1"/>
    <mergeCell ref="S10:T10"/>
    <mergeCell ref="U1:V1"/>
    <mergeCell ref="W1:X1"/>
    <mergeCell ref="AG1:AH1"/>
    <mergeCell ref="AI1:AJ1"/>
    <mergeCell ref="G1:H1"/>
    <mergeCell ref="G10:H10"/>
    <mergeCell ref="I1:J1"/>
    <mergeCell ref="I10:J10"/>
    <mergeCell ref="Q1:R1"/>
    <mergeCell ref="Q10:R10"/>
    <mergeCell ref="O1:P1"/>
    <mergeCell ref="O10:P10"/>
    <mergeCell ref="K1:L1"/>
    <mergeCell ref="K10:L10"/>
    <mergeCell ref="M1:N1"/>
    <mergeCell ref="M10:N10"/>
    <mergeCell ref="C1:D1"/>
    <mergeCell ref="C10:D10"/>
    <mergeCell ref="E1:F1"/>
    <mergeCell ref="E10:F10"/>
    <mergeCell ref="A1:B1"/>
    <mergeCell ref="A10:B10"/>
  </mergeCells>
  <pageMargins left="0.7" right="0.7" top="0.75" bottom="0.75" header="0.3" footer="0.3"/>
  <ignoredErrors>
    <ignoredError sqref="AK10 AY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2015-06-05T18:19:34Z</dcterms:created>
  <dcterms:modified xsi:type="dcterms:W3CDTF">2024-03-19T06:34:29Z</dcterms:modified>
</cp:coreProperties>
</file>